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1080" windowWidth="8475" windowHeight="8955"/>
  </bookViews>
  <sheets>
    <sheet name="Blk Malleable FTGS #150" sheetId="1" r:id="rId1"/>
  </sheets>
  <externalReferences>
    <externalReference r:id="rId2"/>
  </externalReferences>
  <definedNames>
    <definedName name="BFBCM" localSheetId="0">#REF!</definedName>
    <definedName name="BFBCM">#REF!</definedName>
    <definedName name="BMX" localSheetId="0">#REF!</definedName>
    <definedName name="BMX">#REF!</definedName>
    <definedName name="CIF" localSheetId="0">#REF!</definedName>
    <definedName name="CIF">#REF!</definedName>
    <definedName name="DESC" localSheetId="0">#REF!</definedName>
    <definedName name="DESC">#REF!</definedName>
    <definedName name="DESCR" localSheetId="0">#REF!</definedName>
    <definedName name="DESCR">#REF!</definedName>
    <definedName name="DID">#REF!</definedName>
    <definedName name="DIF" localSheetId="0">'Blk Malleable FTGS #150'!$H$8</definedName>
    <definedName name="DIF">'[1]Black Nipples'!$G$8</definedName>
    <definedName name="FF" localSheetId="0">#REF!</definedName>
    <definedName name="FF">#REF!</definedName>
    <definedName name="FPM" localSheetId="0">#REF!</definedName>
    <definedName name="FPM">#REF!</definedName>
    <definedName name="GIM" localSheetId="0">#REF!</definedName>
    <definedName name="GIM">#REF!</definedName>
    <definedName name="GWO" localSheetId="0">#REF!</definedName>
    <definedName name="GWO">#REF!</definedName>
    <definedName name="HH" localSheetId="0">#REF!</definedName>
    <definedName name="HH">#REF!</definedName>
    <definedName name="MIF" localSheetId="0">#REF!</definedName>
    <definedName name="MIF">#REF!</definedName>
    <definedName name="NX" localSheetId="0">#REF!</definedName>
    <definedName name="NX">#REF!</definedName>
    <definedName name="SCI" localSheetId="0">#REF!</definedName>
    <definedName name="SCI">#REF!</definedName>
    <definedName name="SL" localSheetId="0">#REF!</definedName>
    <definedName name="SL">#REF!</definedName>
    <definedName name="SPF" localSheetId="0">#REF!</definedName>
    <definedName name="SPF">#REF!</definedName>
    <definedName name="SPP" localSheetId="0">#REF!</definedName>
    <definedName name="SPP">#REF!</definedName>
    <definedName name="ULO" localSheetId="0">#REF!</definedName>
    <definedName name="ULO">#REF!</definedName>
    <definedName name="WT" localSheetId="0">#REF!</definedName>
    <definedName name="WT">#REF!</definedName>
  </definedNames>
  <calcPr calcId="125725"/>
</workbook>
</file>

<file path=xl/calcChain.xml><?xml version="1.0" encoding="utf-8"?>
<calcChain xmlns="http://schemas.openxmlformats.org/spreadsheetml/2006/main">
  <c r="E502" i="1"/>
  <c r="E463"/>
  <c r="E529" s="1"/>
  <c r="E458"/>
  <c r="E446"/>
  <c r="E459" s="1"/>
  <c r="E388"/>
  <c r="E441" s="1"/>
  <c r="E370"/>
  <c r="E383" s="1"/>
  <c r="E351"/>
  <c r="E366" s="1"/>
  <c r="E335"/>
  <c r="E334"/>
  <c r="E345" s="1"/>
  <c r="E322"/>
  <c r="E330" s="1"/>
  <c r="E312"/>
  <c r="E317" s="1"/>
  <c r="E296"/>
  <c r="E308" s="1"/>
  <c r="E278"/>
  <c r="E291" s="1"/>
  <c r="E262"/>
  <c r="E347" s="1"/>
  <c r="E141"/>
  <c r="E257" s="1"/>
  <c r="E123"/>
  <c r="E137" s="1"/>
  <c r="E107"/>
  <c r="E118" s="1"/>
  <c r="E89"/>
  <c r="E103" s="1"/>
  <c r="E47"/>
  <c r="E84" s="1"/>
  <c r="E30"/>
  <c r="E43" s="1"/>
  <c r="E12"/>
  <c r="E26" s="1"/>
  <c r="E48" l="1"/>
  <c r="E313"/>
  <c r="E447"/>
  <c r="E16"/>
  <c r="E142"/>
  <c r="E449"/>
  <c r="E14"/>
  <c r="E13"/>
  <c r="E15"/>
  <c r="E17"/>
  <c r="E19"/>
  <c r="E21"/>
  <c r="E23"/>
  <c r="E25"/>
  <c r="E32"/>
  <c r="E34"/>
  <c r="E36"/>
  <c r="E38"/>
  <c r="E40"/>
  <c r="E42"/>
  <c r="E49"/>
  <c r="E51"/>
  <c r="E53"/>
  <c r="E55"/>
  <c r="E57"/>
  <c r="E59"/>
  <c r="E61"/>
  <c r="E63"/>
  <c r="E65"/>
  <c r="E67"/>
  <c r="E69"/>
  <c r="E71"/>
  <c r="E73"/>
  <c r="E75"/>
  <c r="E77"/>
  <c r="E79"/>
  <c r="E81"/>
  <c r="E83"/>
  <c r="E85"/>
  <c r="E90"/>
  <c r="E92"/>
  <c r="E94"/>
  <c r="E96"/>
  <c r="E98"/>
  <c r="E100"/>
  <c r="E102"/>
  <c r="E109"/>
  <c r="E111"/>
  <c r="E113"/>
  <c r="E115"/>
  <c r="E117"/>
  <c r="E119"/>
  <c r="E124"/>
  <c r="E126"/>
  <c r="E128"/>
  <c r="E130"/>
  <c r="E132"/>
  <c r="E134"/>
  <c r="E136"/>
  <c r="E143"/>
  <c r="E145"/>
  <c r="E147"/>
  <c r="E149"/>
  <c r="E151"/>
  <c r="E153"/>
  <c r="E155"/>
  <c r="E157"/>
  <c r="E159"/>
  <c r="E161"/>
  <c r="E163"/>
  <c r="E168"/>
  <c r="E170"/>
  <c r="E172"/>
  <c r="E174"/>
  <c r="E176"/>
  <c r="E178"/>
  <c r="E180"/>
  <c r="E182"/>
  <c r="E184"/>
  <c r="E186"/>
  <c r="E188"/>
  <c r="E190"/>
  <c r="E192"/>
  <c r="E194"/>
  <c r="E196"/>
  <c r="E198"/>
  <c r="E200"/>
  <c r="E202"/>
  <c r="E204"/>
  <c r="E206"/>
  <c r="E211"/>
  <c r="E213"/>
  <c r="E215"/>
  <c r="E217"/>
  <c r="E219"/>
  <c r="E221"/>
  <c r="E223"/>
  <c r="E225"/>
  <c r="E227"/>
  <c r="E229"/>
  <c r="E231"/>
  <c r="E233"/>
  <c r="E235"/>
  <c r="E237"/>
  <c r="E239"/>
  <c r="E241"/>
  <c r="E243"/>
  <c r="E245"/>
  <c r="E247"/>
  <c r="E249"/>
  <c r="E251"/>
  <c r="E256"/>
  <c r="E258"/>
  <c r="E263"/>
  <c r="E265"/>
  <c r="E267"/>
  <c r="E269"/>
  <c r="E271"/>
  <c r="E273"/>
  <c r="E280"/>
  <c r="E282"/>
  <c r="E284"/>
  <c r="E286"/>
  <c r="E288"/>
  <c r="E290"/>
  <c r="E292"/>
  <c r="E297"/>
  <c r="E299"/>
  <c r="E301"/>
  <c r="E303"/>
  <c r="E305"/>
  <c r="E307"/>
  <c r="E314"/>
  <c r="E316"/>
  <c r="E318"/>
  <c r="E323"/>
  <c r="E325"/>
  <c r="E327"/>
  <c r="E329"/>
  <c r="E336"/>
  <c r="E338"/>
  <c r="E340"/>
  <c r="E342"/>
  <c r="E344"/>
  <c r="E346"/>
  <c r="E353"/>
  <c r="E355"/>
  <c r="E357"/>
  <c r="E359"/>
  <c r="E361"/>
  <c r="E363"/>
  <c r="E365"/>
  <c r="E372"/>
  <c r="E374"/>
  <c r="E376"/>
  <c r="E378"/>
  <c r="E380"/>
  <c r="E382"/>
  <c r="E384"/>
  <c r="E389"/>
  <c r="E391"/>
  <c r="E393"/>
  <c r="E395"/>
  <c r="E397"/>
  <c r="E399"/>
  <c r="E401"/>
  <c r="E403"/>
  <c r="E405"/>
  <c r="E407"/>
  <c r="E409"/>
  <c r="E414"/>
  <c r="E416"/>
  <c r="E418"/>
  <c r="E420"/>
  <c r="E422"/>
  <c r="E424"/>
  <c r="E426"/>
  <c r="E428"/>
  <c r="E430"/>
  <c r="E432"/>
  <c r="E434"/>
  <c r="E436"/>
  <c r="E438"/>
  <c r="E440"/>
  <c r="E442"/>
  <c r="E451"/>
  <c r="E453"/>
  <c r="E465"/>
  <c r="E467"/>
  <c r="E469"/>
  <c r="E471"/>
  <c r="E473"/>
  <c r="E475"/>
  <c r="E477"/>
  <c r="E479"/>
  <c r="E481"/>
  <c r="E483"/>
  <c r="E485"/>
  <c r="E487"/>
  <c r="E489"/>
  <c r="E491"/>
  <c r="E493"/>
  <c r="E495"/>
  <c r="E497"/>
  <c r="E504"/>
  <c r="E506"/>
  <c r="E508"/>
  <c r="E510"/>
  <c r="E512"/>
  <c r="E514"/>
  <c r="E516"/>
  <c r="E518"/>
  <c r="E520"/>
  <c r="E522"/>
  <c r="E524"/>
  <c r="E526"/>
  <c r="E528"/>
  <c r="E530"/>
  <c r="E18"/>
  <c r="E20"/>
  <c r="E22"/>
  <c r="E24"/>
  <c r="E31"/>
  <c r="E33"/>
  <c r="E35"/>
  <c r="E37"/>
  <c r="E39"/>
  <c r="E41"/>
  <c r="E50"/>
  <c r="E52"/>
  <c r="E54"/>
  <c r="E56"/>
  <c r="E58"/>
  <c r="E60"/>
  <c r="E62"/>
  <c r="E64"/>
  <c r="E66"/>
  <c r="E68"/>
  <c r="E70"/>
  <c r="E72"/>
  <c r="E74"/>
  <c r="E76"/>
  <c r="E78"/>
  <c r="E80"/>
  <c r="E82"/>
  <c r="E91"/>
  <c r="E93"/>
  <c r="E95"/>
  <c r="E97"/>
  <c r="E99"/>
  <c r="E101"/>
  <c r="E108"/>
  <c r="E110"/>
  <c r="E112"/>
  <c r="E114"/>
  <c r="E116"/>
  <c r="E125"/>
  <c r="E127"/>
  <c r="E129"/>
  <c r="E131"/>
  <c r="E133"/>
  <c r="E135"/>
  <c r="E144"/>
  <c r="E146"/>
  <c r="E148"/>
  <c r="E150"/>
  <c r="E152"/>
  <c r="E154"/>
  <c r="E156"/>
  <c r="E158"/>
  <c r="E160"/>
  <c r="E162"/>
  <c r="E167"/>
  <c r="E169"/>
  <c r="E171"/>
  <c r="E173"/>
  <c r="E175"/>
  <c r="E177"/>
  <c r="E179"/>
  <c r="E181"/>
  <c r="E183"/>
  <c r="E185"/>
  <c r="E187"/>
  <c r="E189"/>
  <c r="E191"/>
  <c r="E193"/>
  <c r="E195"/>
  <c r="E197"/>
  <c r="E199"/>
  <c r="E201"/>
  <c r="E203"/>
  <c r="E205"/>
  <c r="E207"/>
  <c r="E212"/>
  <c r="E214"/>
  <c r="E216"/>
  <c r="E218"/>
  <c r="E220"/>
  <c r="E222"/>
  <c r="E224"/>
  <c r="E226"/>
  <c r="E228"/>
  <c r="E230"/>
  <c r="E232"/>
  <c r="E234"/>
  <c r="E236"/>
  <c r="E238"/>
  <c r="E240"/>
  <c r="E242"/>
  <c r="E244"/>
  <c r="E246"/>
  <c r="E248"/>
  <c r="E250"/>
  <c r="E255"/>
  <c r="E264"/>
  <c r="E266"/>
  <c r="E268"/>
  <c r="E270"/>
  <c r="E272"/>
  <c r="E274"/>
  <c r="E279"/>
  <c r="E281"/>
  <c r="E283"/>
  <c r="E285"/>
  <c r="E287"/>
  <c r="E289"/>
  <c r="E298"/>
  <c r="E300"/>
  <c r="E302"/>
  <c r="E304"/>
  <c r="E306"/>
  <c r="E315"/>
  <c r="E324"/>
  <c r="E326"/>
  <c r="E328"/>
  <c r="E337"/>
  <c r="E339"/>
  <c r="E341"/>
  <c r="E343"/>
  <c r="E352"/>
  <c r="E354"/>
  <c r="E356"/>
  <c r="E358"/>
  <c r="E360"/>
  <c r="E362"/>
  <c r="E364"/>
  <c r="E371"/>
  <c r="E373"/>
  <c r="E375"/>
  <c r="E377"/>
  <c r="E379"/>
  <c r="E381"/>
  <c r="E390"/>
  <c r="E392"/>
  <c r="E394"/>
  <c r="E396"/>
  <c r="E398"/>
  <c r="E400"/>
  <c r="E402"/>
  <c r="E404"/>
  <c r="E406"/>
  <c r="E408"/>
  <c r="E410"/>
  <c r="E415"/>
  <c r="E417"/>
  <c r="E419"/>
  <c r="E421"/>
  <c r="E423"/>
  <c r="E425"/>
  <c r="E427"/>
  <c r="E429"/>
  <c r="E431"/>
  <c r="E433"/>
  <c r="E435"/>
  <c r="E437"/>
  <c r="E439"/>
  <c r="E448"/>
  <c r="E450"/>
  <c r="E452"/>
  <c r="E454"/>
  <c r="E464"/>
  <c r="E466"/>
  <c r="E468"/>
  <c r="E470"/>
  <c r="E472"/>
  <c r="E474"/>
  <c r="E476"/>
  <c r="E478"/>
  <c r="E480"/>
  <c r="E482"/>
  <c r="E484"/>
  <c r="E486"/>
  <c r="E488"/>
  <c r="E490"/>
  <c r="E492"/>
  <c r="E494"/>
  <c r="E496"/>
  <c r="E498"/>
  <c r="E503"/>
  <c r="E505"/>
  <c r="E507"/>
  <c r="E509"/>
  <c r="E511"/>
  <c r="E513"/>
  <c r="E515"/>
  <c r="E517"/>
  <c r="E519"/>
  <c r="E521"/>
  <c r="E523"/>
  <c r="E525"/>
  <c r="E527"/>
</calcChain>
</file>

<file path=xl/sharedStrings.xml><?xml version="1.0" encoding="utf-8"?>
<sst xmlns="http://schemas.openxmlformats.org/spreadsheetml/2006/main" count="1080" uniqueCount="620">
  <si>
    <t>Black Malleable Iron Pipe Fittings #150</t>
  </si>
  <si>
    <t>M014 Pricelist Janaury 10, 2011</t>
  </si>
  <si>
    <t>www.leointernational.com</t>
  </si>
  <si>
    <t>(718) 290-8005</t>
  </si>
  <si>
    <t>info@leointernational.com</t>
  </si>
  <si>
    <t>Your Multiplier:</t>
  </si>
  <si>
    <t xml:space="preserve"> 90 ELBOW</t>
  </si>
  <si>
    <t>NOM SIZE</t>
  </si>
  <si>
    <t>ITEM CODE</t>
  </si>
  <si>
    <t>LIST PRICE</t>
  </si>
  <si>
    <t>NET PRICE</t>
  </si>
  <si>
    <t>WGT</t>
  </si>
  <si>
    <t>INNER</t>
  </si>
  <si>
    <t>CASE</t>
  </si>
  <si>
    <t>Mult. =</t>
  </si>
  <si>
    <t>1/8"</t>
  </si>
  <si>
    <t>M014BE18</t>
  </si>
  <si>
    <t>1/4"</t>
  </si>
  <si>
    <t>M014BE14</t>
  </si>
  <si>
    <t>3/8"</t>
  </si>
  <si>
    <t>M014BE38</t>
  </si>
  <si>
    <t>1/2"</t>
  </si>
  <si>
    <t>M014BE12</t>
  </si>
  <si>
    <t>3/4"</t>
  </si>
  <si>
    <t>M014BE34</t>
  </si>
  <si>
    <t>1"</t>
  </si>
  <si>
    <t>M014BE1</t>
  </si>
  <si>
    <t>1-1/4"</t>
  </si>
  <si>
    <t>M014BE114</t>
  </si>
  <si>
    <t>1-1/2"</t>
  </si>
  <si>
    <t>M014BE112</t>
  </si>
  <si>
    <t>2"</t>
  </si>
  <si>
    <t>M014BE2</t>
  </si>
  <si>
    <t>2-1/2"</t>
  </si>
  <si>
    <t>M014BE212</t>
  </si>
  <si>
    <t>3"</t>
  </si>
  <si>
    <t>M014BE3</t>
  </si>
  <si>
    <t>4"</t>
  </si>
  <si>
    <t>M014BE4</t>
  </si>
  <si>
    <t>5"</t>
  </si>
  <si>
    <t>M014BE5</t>
  </si>
  <si>
    <t>6"</t>
  </si>
  <si>
    <t>M014BE6</t>
  </si>
  <si>
    <t xml:space="preserve"> 90  STREET ELBOW</t>
  </si>
  <si>
    <t>M014BSE18</t>
  </si>
  <si>
    <t>M014BSE14</t>
  </si>
  <si>
    <t>M014BSE38</t>
  </si>
  <si>
    <t>M014BSE12</t>
  </si>
  <si>
    <t>M014BSE34</t>
  </si>
  <si>
    <t>M014BSE1</t>
  </si>
  <si>
    <t>M014BSE114</t>
  </si>
  <si>
    <t>M014BSE112</t>
  </si>
  <si>
    <t>M014BSE2</t>
  </si>
  <si>
    <t>M014BSE212</t>
  </si>
  <si>
    <t>M014BSE3</t>
  </si>
  <si>
    <t>M014BSE4</t>
  </si>
  <si>
    <t>M014BSE6</t>
  </si>
  <si>
    <t>90 REDUCING ELBOW</t>
  </si>
  <si>
    <t>1/4" X 1/8"</t>
  </si>
  <si>
    <t>M014BE1418</t>
  </si>
  <si>
    <t>3/8" X 1/8"</t>
  </si>
  <si>
    <t>M014BE3818</t>
  </si>
  <si>
    <t>3/8" X 1/4"</t>
  </si>
  <si>
    <t>M014BE3814</t>
  </si>
  <si>
    <t>1/2" X 1/8"</t>
  </si>
  <si>
    <t>M014BE1218</t>
  </si>
  <si>
    <t>1/2"  X 1/4"</t>
  </si>
  <si>
    <t>M014BE1214</t>
  </si>
  <si>
    <t>1/2" X 3/8"</t>
  </si>
  <si>
    <t>M014BE1238</t>
  </si>
  <si>
    <t>3/4" X 1/8"</t>
  </si>
  <si>
    <t>M014BE3418</t>
  </si>
  <si>
    <t>3/4" X 1/4"</t>
  </si>
  <si>
    <t>M014BE3414</t>
  </si>
  <si>
    <t>3/4" X 3/8"</t>
  </si>
  <si>
    <t>M014BE3438</t>
  </si>
  <si>
    <t>3/4" X 1/2"</t>
  </si>
  <si>
    <t>M014BE3412</t>
  </si>
  <si>
    <t>1" X 1/4"</t>
  </si>
  <si>
    <t>M014BE1X14</t>
  </si>
  <si>
    <t>1" X 3/8"</t>
  </si>
  <si>
    <t>M014BE138</t>
  </si>
  <si>
    <t>1" X 1/2"</t>
  </si>
  <si>
    <t>M014BE1X12</t>
  </si>
  <si>
    <t>1" X 3/4"</t>
  </si>
  <si>
    <t>M014BE134</t>
  </si>
  <si>
    <t>1-1/4" X 1/2"</t>
  </si>
  <si>
    <t>M014BE11412</t>
  </si>
  <si>
    <t>1-1/4" X 3/4"</t>
  </si>
  <si>
    <t>M014BE11434</t>
  </si>
  <si>
    <t>1-1/4" X 1"</t>
  </si>
  <si>
    <t xml:space="preserve">M014BE1141  </t>
  </si>
  <si>
    <t>1-1/2" X 1/2"</t>
  </si>
  <si>
    <t>M014BE11212</t>
  </si>
  <si>
    <t>1-1/2" X 3/4"</t>
  </si>
  <si>
    <t>M014BE11234</t>
  </si>
  <si>
    <t>1-1/2" X 1"</t>
  </si>
  <si>
    <t>M014BE1121</t>
  </si>
  <si>
    <t>1-1/2" X 1-1/4"</t>
  </si>
  <si>
    <t>M014BE112114</t>
  </si>
  <si>
    <t>2" X 1/2"</t>
  </si>
  <si>
    <t>M014BE2X12</t>
  </si>
  <si>
    <t>2" X 3/4"</t>
  </si>
  <si>
    <t>M014BE234</t>
  </si>
  <si>
    <t>2" X 1"</t>
  </si>
  <si>
    <t>M014BE21</t>
  </si>
  <si>
    <t>2" X 1-1/4"</t>
  </si>
  <si>
    <t>M014BE2114</t>
  </si>
  <si>
    <t>2" X 1-1/2"</t>
  </si>
  <si>
    <t>M014BE2112</t>
  </si>
  <si>
    <t>2-1/2" X 1/2"</t>
  </si>
  <si>
    <t>M014BE21212</t>
  </si>
  <si>
    <t>2-1/2" X 3/4"</t>
  </si>
  <si>
    <t>M014BE21234</t>
  </si>
  <si>
    <t>2-1/2" X 1"</t>
  </si>
  <si>
    <t>M014BE2121</t>
  </si>
  <si>
    <t>2-1/2" X 1-1/4"</t>
  </si>
  <si>
    <t>M014BE212114</t>
  </si>
  <si>
    <t>2-1/2" X 1-1/2"</t>
  </si>
  <si>
    <t>M014BE212112</t>
  </si>
  <si>
    <t>2-1/2 X 2"</t>
  </si>
  <si>
    <t>M014BE2122</t>
  </si>
  <si>
    <t>3"X 1-1/2"</t>
  </si>
  <si>
    <t>M014BE3112</t>
  </si>
  <si>
    <t>3" X 2"</t>
  </si>
  <si>
    <t>M014BE32</t>
  </si>
  <si>
    <t>3" X 2-1/2"</t>
  </si>
  <si>
    <t>M014BE3212</t>
  </si>
  <si>
    <t>4" X 2"</t>
  </si>
  <si>
    <t>M014BE42</t>
  </si>
  <si>
    <t>4" X 2-1/2"</t>
  </si>
  <si>
    <t>M014BE4212</t>
  </si>
  <si>
    <t>4" X 3"</t>
  </si>
  <si>
    <t>M014BE43</t>
  </si>
  <si>
    <t>45 ELBOW</t>
  </si>
  <si>
    <t>M014B4518</t>
  </si>
  <si>
    <t>M014B4514</t>
  </si>
  <si>
    <t>M014B4538</t>
  </si>
  <si>
    <t>M014B4512</t>
  </si>
  <si>
    <t>M014B4534</t>
  </si>
  <si>
    <t>M014B451</t>
  </si>
  <si>
    <t>M014B45114</t>
  </si>
  <si>
    <t>M014B45112</t>
  </si>
  <si>
    <t>M014B452</t>
  </si>
  <si>
    <t>M014B45212</t>
  </si>
  <si>
    <t>M014B453</t>
  </si>
  <si>
    <t>M014B454</t>
  </si>
  <si>
    <t>M014B455</t>
  </si>
  <si>
    <t>M014B456</t>
  </si>
  <si>
    <t>45 STREET ELBOW</t>
  </si>
  <si>
    <t>M014BS4518</t>
  </si>
  <si>
    <t>M014BS4514</t>
  </si>
  <si>
    <t>M014BS4538</t>
  </si>
  <si>
    <t>M014BS4512</t>
  </si>
  <si>
    <t>M014BS4534</t>
  </si>
  <si>
    <t>M014BS451</t>
  </si>
  <si>
    <t>M014BS45114</t>
  </si>
  <si>
    <t>M014BS45112</t>
  </si>
  <si>
    <t>M014BS452</t>
  </si>
  <si>
    <t>M014BS45212</t>
  </si>
  <si>
    <t>M014BS453</t>
  </si>
  <si>
    <t>M014BS454</t>
  </si>
  <si>
    <t>TEES</t>
  </si>
  <si>
    <t>M014BT18</t>
  </si>
  <si>
    <t>M014BT14</t>
  </si>
  <si>
    <t>M014BT38</t>
  </si>
  <si>
    <t>M014BT12</t>
  </si>
  <si>
    <t>M014BT34</t>
  </si>
  <si>
    <t>M014BT1</t>
  </si>
  <si>
    <t>M014BT114</t>
  </si>
  <si>
    <t>M014BT112</t>
  </si>
  <si>
    <t>M014BT2</t>
  </si>
  <si>
    <t>M014BT212</t>
  </si>
  <si>
    <t>M014BT3</t>
  </si>
  <si>
    <t>M014BT4</t>
  </si>
  <si>
    <t>M014BT5</t>
  </si>
  <si>
    <t>M014BT6</t>
  </si>
  <si>
    <t>REDUCING TEES</t>
  </si>
  <si>
    <t>M014BT1418</t>
  </si>
  <si>
    <t>M014BT3814</t>
  </si>
  <si>
    <t>M014BT1218</t>
  </si>
  <si>
    <t>1/2" X 1/4"</t>
  </si>
  <si>
    <t>M014BT1214</t>
  </si>
  <si>
    <t>M014BT1238</t>
  </si>
  <si>
    <t>M014BT3414</t>
  </si>
  <si>
    <t>M014BT3438</t>
  </si>
  <si>
    <t>M014BT3412</t>
  </si>
  <si>
    <t>3/4" X 1/2" X 1/2"</t>
  </si>
  <si>
    <t>M014BT3412B</t>
  </si>
  <si>
    <t>3/4" X 1/2" X 3/4"</t>
  </si>
  <si>
    <t>M014BT3412A</t>
  </si>
  <si>
    <t>3/4" X 1/2" X 1"</t>
  </si>
  <si>
    <t>M014BT34121</t>
  </si>
  <si>
    <t>M014BT1X14</t>
  </si>
  <si>
    <t>M014BT138</t>
  </si>
  <si>
    <t>M014BT1X12</t>
  </si>
  <si>
    <t>1" X 1/2" X 1/2"</t>
  </si>
  <si>
    <t>M014BT112B</t>
  </si>
  <si>
    <t>1" X 1/2" X 3/4"</t>
  </si>
  <si>
    <t>M014BT11234</t>
  </si>
  <si>
    <t>1" X 1/2" X 1"</t>
  </si>
  <si>
    <t>M014BT112A</t>
  </si>
  <si>
    <t>M014BT134</t>
  </si>
  <si>
    <t>1" X 3/4" X 1/2"</t>
  </si>
  <si>
    <t>M014BT13412</t>
  </si>
  <si>
    <t>1" X 3/4" X 3/4"</t>
  </si>
  <si>
    <t>M014BT134B</t>
  </si>
  <si>
    <t>1" X 3/4" X 1"</t>
  </si>
  <si>
    <t>M014BT134A</t>
  </si>
  <si>
    <t>1-1/4" X 3/8"</t>
  </si>
  <si>
    <t>M014BT11438</t>
  </si>
  <si>
    <t>REDUCING TEES (continued)</t>
  </si>
  <si>
    <t>M014BT11412</t>
  </si>
  <si>
    <t>1-1/4" X 1/2"X 1/2"</t>
  </si>
  <si>
    <t>M014BT11412B</t>
  </si>
  <si>
    <t>1-1/4" X 1/2" X 3/4"</t>
  </si>
  <si>
    <t>M014BT1141234</t>
  </si>
  <si>
    <t>1-1/4" X 1/2" X 1"</t>
  </si>
  <si>
    <t>M014BT114121</t>
  </si>
  <si>
    <t>1-1/4" X 1/2" X 1-1/4"</t>
  </si>
  <si>
    <t>M014BT11412A</t>
  </si>
  <si>
    <t>M014BT11434</t>
  </si>
  <si>
    <t>1-1/4" X 3/4" X 1/2"</t>
  </si>
  <si>
    <t>M014BT1143412</t>
  </si>
  <si>
    <t>1-1/4" X 3/4" X 3/4"</t>
  </si>
  <si>
    <t>M014BT11434B</t>
  </si>
  <si>
    <t>1-1/4" X 3/4" X 1"</t>
  </si>
  <si>
    <t>M014BT114341</t>
  </si>
  <si>
    <t>1-1/4' X 3/4" X 1-1/4"</t>
  </si>
  <si>
    <t>M014BT11434A</t>
  </si>
  <si>
    <t>M014BT1141</t>
  </si>
  <si>
    <t>1-1/4" X 1" X 1/2"</t>
  </si>
  <si>
    <t>M014BT1141X12</t>
  </si>
  <si>
    <t>1-1/4" X 1" X 3/4"</t>
  </si>
  <si>
    <t>M014BT114134</t>
  </si>
  <si>
    <t>1-1/4" X 1" X 1"</t>
  </si>
  <si>
    <t>M014BT1141B</t>
  </si>
  <si>
    <t>1-1/4" X 1" X 1-1/4"</t>
  </si>
  <si>
    <t>1-1/4" X 1" X 1-1/2"</t>
  </si>
  <si>
    <t>M014BT1141112</t>
  </si>
  <si>
    <t>1-1/2" X 3/8"</t>
  </si>
  <si>
    <t>M014BT11238</t>
  </si>
  <si>
    <t>M014BT11212</t>
  </si>
  <si>
    <t>1-1/2" X 1/2" X 3/4"</t>
  </si>
  <si>
    <t>M014BT1121234</t>
  </si>
  <si>
    <t>1-1/2" X 1/2" X 1"</t>
  </si>
  <si>
    <t>M014BT112121</t>
  </si>
  <si>
    <t>1-1/2" X 1/2" X 1-1/2"</t>
  </si>
  <si>
    <t>M014BT11212A</t>
  </si>
  <si>
    <t>1-1/2" X 3/4" X 1/2"</t>
  </si>
  <si>
    <t>M014BT1123412</t>
  </si>
  <si>
    <t>1-1/2" X 3/4" X 3/4"</t>
  </si>
  <si>
    <t>M014BT11234B</t>
  </si>
  <si>
    <t>1-1/2" X 3/4" X 1"</t>
  </si>
  <si>
    <t>M014BT112341</t>
  </si>
  <si>
    <t>1-1/2" X 3/4" X 1-1/4"</t>
  </si>
  <si>
    <t>M014BT11234114</t>
  </si>
  <si>
    <t>1-1/2" X 3/4" X 1-1/2"</t>
  </si>
  <si>
    <t>M014BT11234A</t>
  </si>
  <si>
    <t>M014BT1121</t>
  </si>
  <si>
    <t>1-1/2" X 1" X 1/2"</t>
  </si>
  <si>
    <t>M014BT1121X12</t>
  </si>
  <si>
    <t>1-1/2" X 1" X 3/4"</t>
  </si>
  <si>
    <t>M014BT112134</t>
  </si>
  <si>
    <t>1-1/2" X 1" X 1"</t>
  </si>
  <si>
    <t>M014BT1121B</t>
  </si>
  <si>
    <t>1-1/2" X 1" X 1-1/4"</t>
  </si>
  <si>
    <t>M014BT1121114</t>
  </si>
  <si>
    <t>1-1/2" X 1" X 1-1/2"</t>
  </si>
  <si>
    <t>M014BT1121A</t>
  </si>
  <si>
    <t>M014BT112114</t>
  </si>
  <si>
    <t>1-1/2" X 1-1/4" X 1/2"</t>
  </si>
  <si>
    <t>M014BT11211412</t>
  </si>
  <si>
    <t>1-1/2" X 1-1/4" X 3/4"</t>
  </si>
  <si>
    <t>M014BT11211434</t>
  </si>
  <si>
    <t>1-1/2" X 1-1/4" X 1"</t>
  </si>
  <si>
    <t>M014BT1121141</t>
  </si>
  <si>
    <t>1-1/2" X 1-1/4" X 1-1/4"</t>
  </si>
  <si>
    <t>M014BT112114B</t>
  </si>
  <si>
    <t>1-1/2" X 1-1/4" X 1-1/2"</t>
  </si>
  <si>
    <t>M014BT112114A</t>
  </si>
  <si>
    <t>1-1/2" X 1-1/4" X 2"</t>
  </si>
  <si>
    <t>M014BT1121142</t>
  </si>
  <si>
    <t>M014BT2X12</t>
  </si>
  <si>
    <t>2" X 1/2" X 2"</t>
  </si>
  <si>
    <t>M014BT212A</t>
  </si>
  <si>
    <t>M014BT2X34</t>
  </si>
  <si>
    <t>2" X 3/4" X 3/4"</t>
  </si>
  <si>
    <t>M014BT234B</t>
  </si>
  <si>
    <t>2" X 3/4" X 2"</t>
  </si>
  <si>
    <t>M014BT234A</t>
  </si>
  <si>
    <t>M014BT21</t>
  </si>
  <si>
    <t>2" X 1 " X 1"</t>
  </si>
  <si>
    <t>M014BT21B</t>
  </si>
  <si>
    <t>2" X 1" X 1-1/2"</t>
  </si>
  <si>
    <t>M014BT21112</t>
  </si>
  <si>
    <t>2" X 1" X 2"</t>
  </si>
  <si>
    <t>M014BT21A</t>
  </si>
  <si>
    <t>M014BT2114</t>
  </si>
  <si>
    <t>2" X 1-1/4" X 1/2"</t>
  </si>
  <si>
    <t>M014BT211412</t>
  </si>
  <si>
    <t>2" X 1-1/4" X 1"</t>
  </si>
  <si>
    <t>M014BT21141</t>
  </si>
  <si>
    <t>2" X 1-1/4" X 1-1/4"</t>
  </si>
  <si>
    <t>M014BT2114B</t>
  </si>
  <si>
    <t>2" X 1-1/4" X 1-1/2"</t>
  </si>
  <si>
    <t>M014BT2114112</t>
  </si>
  <si>
    <t>2" X 1-1/4" X 2"</t>
  </si>
  <si>
    <t>M014BT2114A</t>
  </si>
  <si>
    <t>M014BT2112</t>
  </si>
  <si>
    <t>2" X 1-1/2" X 3/4"</t>
  </si>
  <si>
    <t>M014BT211234</t>
  </si>
  <si>
    <t>2" X 1-1/2" X 1"</t>
  </si>
  <si>
    <t>M014BT21121</t>
  </si>
  <si>
    <t>2" X 1-1/2" X 1-1/4"</t>
  </si>
  <si>
    <t>M014BT2112114</t>
  </si>
  <si>
    <t>2" X 1-1/2" X 1-1/2"</t>
  </si>
  <si>
    <t>M014BT2112B</t>
  </si>
  <si>
    <t>2" X 1-1/2" X 2"</t>
  </si>
  <si>
    <t>M014BT2112A</t>
  </si>
  <si>
    <t>M014BT21212</t>
  </si>
  <si>
    <t>M014BT21234</t>
  </si>
  <si>
    <t>M014BT2121</t>
  </si>
  <si>
    <t>M014BT212114</t>
  </si>
  <si>
    <t>M014BT212112</t>
  </si>
  <si>
    <t>2-1/2" X 1-1/2" X 1-1/2"</t>
  </si>
  <si>
    <t>M014BT212112B</t>
  </si>
  <si>
    <t>2-1/2" X 2"</t>
  </si>
  <si>
    <t>M014BT2122</t>
  </si>
  <si>
    <t>2-1/2" X 2" X 2"</t>
  </si>
  <si>
    <t>M014BT2122B</t>
  </si>
  <si>
    <t>2-1/2" X 2" X 2-1/2"</t>
  </si>
  <si>
    <t>M014BT2122A</t>
  </si>
  <si>
    <t>3" X 1/2"</t>
  </si>
  <si>
    <t>M014BT3X12</t>
  </si>
  <si>
    <t>3" X 3/4"</t>
  </si>
  <si>
    <t>M014BT334</t>
  </si>
  <si>
    <t>3" X 1"</t>
  </si>
  <si>
    <t>M014BT31</t>
  </si>
  <si>
    <t>3" X 1-1/4"</t>
  </si>
  <si>
    <t>M014BT3114</t>
  </si>
  <si>
    <t>3" X 1-1/2"</t>
  </si>
  <si>
    <t>M014BT3112</t>
  </si>
  <si>
    <t>M014BT32</t>
  </si>
  <si>
    <t>M014BT3212</t>
  </si>
  <si>
    <t>4" X 1/2"</t>
  </si>
  <si>
    <t>M014BT4X12</t>
  </si>
  <si>
    <t>4" X 3/4"</t>
  </si>
  <si>
    <t>M014BT434</t>
  </si>
  <si>
    <t>4" X 1"</t>
  </si>
  <si>
    <t>M014BT41</t>
  </si>
  <si>
    <t>4" X 1-1/4"</t>
  </si>
  <si>
    <t>M014BT4114</t>
  </si>
  <si>
    <t>4" X 1-1/2"</t>
  </si>
  <si>
    <t>M014BT4112</t>
  </si>
  <si>
    <t>M014BT42</t>
  </si>
  <si>
    <t>4" X 2" X 4"</t>
  </si>
  <si>
    <t>M014BT42A</t>
  </si>
  <si>
    <t>M014BT4212</t>
  </si>
  <si>
    <t>M014BT43</t>
  </si>
  <si>
    <t>BULL HEAD TEES</t>
  </si>
  <si>
    <t>1/2" X 1/2" X 3/4"</t>
  </si>
  <si>
    <t>M014BT1234</t>
  </si>
  <si>
    <t>1/2" X 1/2" X 1"</t>
  </si>
  <si>
    <t>M014BT121</t>
  </si>
  <si>
    <t>3/4" X 3/4" X 1"</t>
  </si>
  <si>
    <t>M014BT341</t>
  </si>
  <si>
    <t>3/4" X 3/4" X 1-1/4"</t>
  </si>
  <si>
    <t>M014BT34114</t>
  </si>
  <si>
    <t>1" X 1" X 1-1/4"</t>
  </si>
  <si>
    <t>M014BT1114</t>
  </si>
  <si>
    <t>1" X 1" X 1-1/2"</t>
  </si>
  <si>
    <t>M014BT1112</t>
  </si>
  <si>
    <t>1" X 1" X 2"</t>
  </si>
  <si>
    <t>1-1/4" X 1-1/4" X 1-1/2"</t>
  </si>
  <si>
    <t>M014BT114112</t>
  </si>
  <si>
    <t>1-1/4" X 1-1/4" X 2</t>
  </si>
  <si>
    <t>M014BT1142</t>
  </si>
  <si>
    <t>1-1/2" X 1/2" X 1-1/4"</t>
  </si>
  <si>
    <t>M014BT11212114</t>
  </si>
  <si>
    <t>1-1/2" X 1-1/2" X 2"</t>
  </si>
  <si>
    <t>M014BT1122</t>
  </si>
  <si>
    <t>2" X 2" X 2-1/2"</t>
  </si>
  <si>
    <t>M014BT2212</t>
  </si>
  <si>
    <t xml:space="preserve"> </t>
  </si>
  <si>
    <t>SQUARE HEAD PLUG</t>
  </si>
  <si>
    <t>M014BP18</t>
  </si>
  <si>
    <t>M014BP14</t>
  </si>
  <si>
    <t>M014BP38</t>
  </si>
  <si>
    <t>M014BP12</t>
  </si>
  <si>
    <t>M014BP34</t>
  </si>
  <si>
    <t>M014BP1</t>
  </si>
  <si>
    <t>M014BP114</t>
  </si>
  <si>
    <t>M014BP112</t>
  </si>
  <si>
    <t>M014BP2</t>
  </si>
  <si>
    <t>M014BP212</t>
  </si>
  <si>
    <t>M014BP3</t>
  </si>
  <si>
    <t>M014BP4</t>
  </si>
  <si>
    <t>M014BP5</t>
  </si>
  <si>
    <t>M014BP6</t>
  </si>
  <si>
    <t>CROSS</t>
  </si>
  <si>
    <t>M014CR18</t>
  </si>
  <si>
    <t>M014CR14</t>
  </si>
  <si>
    <t>M014CR38</t>
  </si>
  <si>
    <t>M014CR12</t>
  </si>
  <si>
    <t>M014CR34</t>
  </si>
  <si>
    <t>M014CR1</t>
  </si>
  <si>
    <t>M014CR114</t>
  </si>
  <si>
    <t>M014CR112</t>
  </si>
  <si>
    <t>M014CR2</t>
  </si>
  <si>
    <t>M014CR212</t>
  </si>
  <si>
    <t>M014CR3</t>
  </si>
  <si>
    <t>M014CR4</t>
  </si>
  <si>
    <t>EXTENSION PIECE</t>
  </si>
  <si>
    <t>M014BEC12</t>
  </si>
  <si>
    <t>M014BEC34</t>
  </si>
  <si>
    <t>M014BEC114</t>
  </si>
  <si>
    <t>M014BEC112</t>
  </si>
  <si>
    <t>M014BEC2</t>
  </si>
  <si>
    <t>FLOOR FLANGE</t>
  </si>
  <si>
    <t>M014BF14</t>
  </si>
  <si>
    <t>M014BF38</t>
  </si>
  <si>
    <t>M014BF12</t>
  </si>
  <si>
    <t>M014BF34</t>
  </si>
  <si>
    <t>M014BF1</t>
  </si>
  <si>
    <t>M014BF114</t>
  </si>
  <si>
    <t>M014BF112</t>
  </si>
  <si>
    <t>M014BF2</t>
  </si>
  <si>
    <t>UNION</t>
  </si>
  <si>
    <t>M014BU18</t>
  </si>
  <si>
    <t>M014BU14</t>
  </si>
  <si>
    <t>M014BU38</t>
  </si>
  <si>
    <t>M014BU12</t>
  </si>
  <si>
    <t>M014BU34</t>
  </si>
  <si>
    <t>M014BU1</t>
  </si>
  <si>
    <t>M014BU114</t>
  </si>
  <si>
    <t>M014BU112</t>
  </si>
  <si>
    <t>M014BU2</t>
  </si>
  <si>
    <t>M014BU212</t>
  </si>
  <si>
    <t>M014BU3</t>
  </si>
  <si>
    <t>M014BU4</t>
  </si>
  <si>
    <t>M014BU3412</t>
  </si>
  <si>
    <t>CAP</t>
  </si>
  <si>
    <t>M014BCA18</t>
  </si>
  <si>
    <t>M014BCA14</t>
  </si>
  <si>
    <t>M014BCA38</t>
  </si>
  <si>
    <t>M014BCA12</t>
  </si>
  <si>
    <t>M014BCA34</t>
  </si>
  <si>
    <t>M014BCA1</t>
  </si>
  <si>
    <t>M014BCA114</t>
  </si>
  <si>
    <t>M014BCA112</t>
  </si>
  <si>
    <t>M014BCA2</t>
  </si>
  <si>
    <t>M014BCA212</t>
  </si>
  <si>
    <t>M014BCA3</t>
  </si>
  <si>
    <t>3-1/2"</t>
  </si>
  <si>
    <t>M014BCA312</t>
  </si>
  <si>
    <t>M014BCA4</t>
  </si>
  <si>
    <t>M014BCA5</t>
  </si>
  <si>
    <t>M014BCA6</t>
  </si>
  <si>
    <t>BANDED COUPLING</t>
  </si>
  <si>
    <t>M014BC18</t>
  </si>
  <si>
    <t>M014BC14</t>
  </si>
  <si>
    <t>M014BC38</t>
  </si>
  <si>
    <t>M014BC12</t>
  </si>
  <si>
    <t>M014BC34</t>
  </si>
  <si>
    <t>M014BC1</t>
  </si>
  <si>
    <t>M014BC114</t>
  </si>
  <si>
    <t>M014BC112</t>
  </si>
  <si>
    <t>M014BC2</t>
  </si>
  <si>
    <t>M014BC212</t>
  </si>
  <si>
    <t>M014BC3</t>
  </si>
  <si>
    <t>M014BC4</t>
  </si>
  <si>
    <t>M014BC5</t>
  </si>
  <si>
    <t>M014BC6</t>
  </si>
  <si>
    <t>REDUCING COUPLINGS</t>
  </si>
  <si>
    <t>M014BR1418</t>
  </si>
  <si>
    <t>M014BR3818</t>
  </si>
  <si>
    <t>M014BR3814</t>
  </si>
  <si>
    <t>M014BR1218</t>
  </si>
  <si>
    <t>M014BR1214</t>
  </si>
  <si>
    <t>M014BR1238</t>
  </si>
  <si>
    <t>M014BR3418</t>
  </si>
  <si>
    <t>M014BR3414</t>
  </si>
  <si>
    <t>M014BR3438</t>
  </si>
  <si>
    <t>M014BR3412</t>
  </si>
  <si>
    <t>M014BR114</t>
  </si>
  <si>
    <t>M014BR138</t>
  </si>
  <si>
    <t>M014BR112</t>
  </si>
  <si>
    <t>M014BR134</t>
  </si>
  <si>
    <t>M014BR11438</t>
  </si>
  <si>
    <t>M014BR11412</t>
  </si>
  <si>
    <t>M014BR11434</t>
  </si>
  <si>
    <t>M014BR1141</t>
  </si>
  <si>
    <t>M014BR11238</t>
  </si>
  <si>
    <t>M014BR11212</t>
  </si>
  <si>
    <t>M014BR11234</t>
  </si>
  <si>
    <t>M014BR1121</t>
  </si>
  <si>
    <t>REDUCING COUPLINGS (continued)</t>
  </si>
  <si>
    <t>M014BR112114</t>
  </si>
  <si>
    <t>2" X 3/8"</t>
  </si>
  <si>
    <t>M014BR238</t>
  </si>
  <si>
    <t>M014BR212</t>
  </si>
  <si>
    <t>M014BR234</t>
  </si>
  <si>
    <t>M014BR21</t>
  </si>
  <si>
    <t>M014BR2114</t>
  </si>
  <si>
    <t>M014BR2112</t>
  </si>
  <si>
    <t>M014BR21212</t>
  </si>
  <si>
    <t>M014BR21234</t>
  </si>
  <si>
    <t>M014BR212114</t>
  </si>
  <si>
    <t>M014BR212112</t>
  </si>
  <si>
    <t>M014BR2122</t>
  </si>
  <si>
    <t>M014BR312</t>
  </si>
  <si>
    <t>M014BR334</t>
  </si>
  <si>
    <t>M014BR31</t>
  </si>
  <si>
    <t>M014BR3114</t>
  </si>
  <si>
    <t>M014BR3112</t>
  </si>
  <si>
    <t>M014BR32</t>
  </si>
  <si>
    <t>M014BR3212</t>
  </si>
  <si>
    <t>M014BR434</t>
  </si>
  <si>
    <t>M014BR41</t>
  </si>
  <si>
    <t>M014BR4114</t>
  </si>
  <si>
    <t>M014BR4112</t>
  </si>
  <si>
    <t>M014BR42</t>
  </si>
  <si>
    <t>M014BR4212</t>
  </si>
  <si>
    <t>M014BR43</t>
  </si>
  <si>
    <t>6" X 3"</t>
  </si>
  <si>
    <t>M014BR63</t>
  </si>
  <si>
    <t>6" X 4"</t>
  </si>
  <si>
    <t>M014BR64</t>
  </si>
  <si>
    <t>RIGHT &amp; LEFT COUPLINGS</t>
  </si>
  <si>
    <t>M014BC12RL</t>
  </si>
  <si>
    <t>M014BC34RL</t>
  </si>
  <si>
    <t>M014BC1RL</t>
  </si>
  <si>
    <t>M014BC114RL</t>
  </si>
  <si>
    <t>M014BC112RL</t>
  </si>
  <si>
    <t>M014BC2RL</t>
  </si>
  <si>
    <t>M014BC212RL</t>
  </si>
  <si>
    <t>M014BC3RL</t>
  </si>
  <si>
    <t>M014BC4RL</t>
  </si>
  <si>
    <t>HEX BUSHINGS</t>
  </si>
  <si>
    <t>M014BB1418</t>
  </si>
  <si>
    <t>M014BB3818</t>
  </si>
  <si>
    <t>M014BB3814</t>
  </si>
  <si>
    <t>M014BB1218</t>
  </si>
  <si>
    <t>M014BB1214</t>
  </si>
  <si>
    <t>M014BB1238</t>
  </si>
  <si>
    <t>M014BB3418</t>
  </si>
  <si>
    <t>M014BB3414</t>
  </si>
  <si>
    <t>M014BB3438</t>
  </si>
  <si>
    <t>M014BB3412</t>
  </si>
  <si>
    <t>1" X 1/8"</t>
  </si>
  <si>
    <t>M014BB118</t>
  </si>
  <si>
    <t>M014BB114</t>
  </si>
  <si>
    <t>M014BB138</t>
  </si>
  <si>
    <t>M014BB112</t>
  </si>
  <si>
    <t>1" X 3/4'</t>
  </si>
  <si>
    <t>M014BB134</t>
  </si>
  <si>
    <t>1-1/4" X 1/8"</t>
  </si>
  <si>
    <t>M014BB11418</t>
  </si>
  <si>
    <t>1-1/4" X 1/4"</t>
  </si>
  <si>
    <t>M014BB11414</t>
  </si>
  <si>
    <t>M014BB11438</t>
  </si>
  <si>
    <t>M014BB11412</t>
  </si>
  <si>
    <t>M014BB11434</t>
  </si>
  <si>
    <t>M014BB1141</t>
  </si>
  <si>
    <t>1-1/2" X 1/8"</t>
  </si>
  <si>
    <t>M014BB11218</t>
  </si>
  <si>
    <t>1-1/2" X 1/4"</t>
  </si>
  <si>
    <t>M014BB11214</t>
  </si>
  <si>
    <t>M014BB11238</t>
  </si>
  <si>
    <t>M014BB11212</t>
  </si>
  <si>
    <t>M014BB11234</t>
  </si>
  <si>
    <t>M014BB1121</t>
  </si>
  <si>
    <t>M014BB112114</t>
  </si>
  <si>
    <t>2" X 1/4"</t>
  </si>
  <si>
    <t>M014BB214</t>
  </si>
  <si>
    <t>M014BB238</t>
  </si>
  <si>
    <t>M014BB212</t>
  </si>
  <si>
    <t>M014BB234</t>
  </si>
  <si>
    <t>M014BB21</t>
  </si>
  <si>
    <t>M014BB2114</t>
  </si>
  <si>
    <t>M014BB2112</t>
  </si>
  <si>
    <t>HEX BUSHINGS (continued)</t>
  </si>
  <si>
    <t>M014BB21212</t>
  </si>
  <si>
    <t>M014BB21234</t>
  </si>
  <si>
    <t>M014BB2121</t>
  </si>
  <si>
    <t>M014BB212114</t>
  </si>
  <si>
    <t>M014BB212112</t>
  </si>
  <si>
    <t>M014BB2122</t>
  </si>
  <si>
    <t>M014BB334</t>
  </si>
  <si>
    <t>M014BB31</t>
  </si>
  <si>
    <t>M014BB3114</t>
  </si>
  <si>
    <t>M014BB3112</t>
  </si>
  <si>
    <t>M014BB32</t>
  </si>
  <si>
    <t>M014BB3212</t>
  </si>
  <si>
    <t>3-1/2" X 1-1/2"</t>
  </si>
  <si>
    <t>M014BB312112</t>
  </si>
  <si>
    <t>3-1/2" X 3"</t>
  </si>
  <si>
    <t>M014BB3123</t>
  </si>
  <si>
    <t>M014BB41</t>
  </si>
  <si>
    <t>M014BB4114</t>
  </si>
  <si>
    <t>M014BB4112</t>
  </si>
  <si>
    <t>M014BB42</t>
  </si>
  <si>
    <t>M014BB4212</t>
  </si>
  <si>
    <t>M014BB43</t>
  </si>
  <si>
    <t>5" X 3"</t>
  </si>
  <si>
    <t>M014BB53</t>
  </si>
  <si>
    <t>5" X 4"</t>
  </si>
  <si>
    <t>M014BB54</t>
  </si>
  <si>
    <t>6" X 2"</t>
  </si>
  <si>
    <t>M014BB62</t>
  </si>
  <si>
    <t>M014BB63</t>
  </si>
  <si>
    <t>M014BB64</t>
  </si>
  <si>
    <t>6" X 5"</t>
  </si>
  <si>
    <t>M014BB65</t>
  </si>
  <si>
    <t>8" X 4"</t>
  </si>
  <si>
    <t>M014BB84</t>
  </si>
  <si>
    <t>8" X 5"</t>
  </si>
  <si>
    <t>M014BB85</t>
  </si>
  <si>
    <t>Weights subject to change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</si>
</sst>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;\-&quot;$&quot;#,##0.00;;@"/>
    <numFmt numFmtId="166" formatCode="&quot;$&quot;#,##0.000"/>
    <numFmt numFmtId="167" formatCode="&quot;$&quot;#,##0.00"/>
    <numFmt numFmtId="168" formatCode="0.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9.5"/>
      <color rgb="FFFF0000"/>
      <name val="Arial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name val="宋体"/>
      <charset val="134"/>
    </font>
    <font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9">
    <xf numFmtId="0" fontId="0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3" fillId="0" borderId="0"/>
    <xf numFmtId="0" fontId="1" fillId="0" borderId="0"/>
    <xf numFmtId="0" fontId="24" fillId="0" borderId="0">
      <alignment vertical="center"/>
    </xf>
    <xf numFmtId="0" fontId="25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19">
    <xf numFmtId="0" fontId="0" fillId="0" borderId="0" xfId="0"/>
    <xf numFmtId="0" fontId="18" fillId="0" borderId="0" xfId="1"/>
    <xf numFmtId="0" fontId="19" fillId="0" borderId="0" xfId="1" applyFont="1" applyAlignment="1">
      <alignment horizontal="left"/>
    </xf>
    <xf numFmtId="0" fontId="18" fillId="0" borderId="0" xfId="1" applyAlignment="1">
      <alignment horizontal="left"/>
    </xf>
    <xf numFmtId="0" fontId="18" fillId="0" borderId="0" xfId="1" applyFont="1" applyFill="1"/>
    <xf numFmtId="0" fontId="18" fillId="0" borderId="0" xfId="1" applyFill="1"/>
    <xf numFmtId="0" fontId="20" fillId="0" borderId="0" xfId="2" applyAlignment="1" applyProtection="1"/>
    <xf numFmtId="164" fontId="21" fillId="33" borderId="10" xfId="1" applyNumberFormat="1" applyFont="1" applyFill="1" applyBorder="1" applyProtection="1">
      <protection locked="0"/>
    </xf>
    <xf numFmtId="0" fontId="18" fillId="0" borderId="0" xfId="1" applyBorder="1"/>
    <xf numFmtId="0" fontId="18" fillId="0" borderId="11" xfId="1" applyBorder="1"/>
    <xf numFmtId="0" fontId="22" fillId="34" borderId="12" xfId="1" applyFont="1" applyFill="1" applyBorder="1" applyAlignment="1">
      <alignment horizontal="centerContinuous"/>
    </xf>
    <xf numFmtId="0" fontId="18" fillId="34" borderId="10" xfId="1" applyFill="1" applyBorder="1" applyAlignment="1">
      <alignment horizontal="centerContinuous"/>
    </xf>
    <xf numFmtId="0" fontId="18" fillId="34" borderId="10" xfId="1" applyFont="1" applyFill="1" applyBorder="1" applyAlignment="1">
      <alignment horizontal="centerContinuous"/>
    </xf>
    <xf numFmtId="2" fontId="18" fillId="34" borderId="10" xfId="1" applyNumberFormat="1" applyFill="1" applyBorder="1" applyAlignment="1">
      <alignment horizontal="centerContinuous"/>
    </xf>
    <xf numFmtId="0" fontId="18" fillId="34" borderId="13" xfId="1" applyFill="1" applyBorder="1" applyAlignment="1">
      <alignment horizontal="centerContinuous"/>
    </xf>
    <xf numFmtId="0" fontId="22" fillId="0" borderId="14" xfId="1" applyFont="1" applyBorder="1"/>
    <xf numFmtId="0" fontId="22" fillId="0" borderId="15" xfId="1" applyFont="1" applyBorder="1"/>
    <xf numFmtId="0" fontId="22" fillId="0" borderId="16" xfId="1" applyFont="1" applyBorder="1"/>
    <xf numFmtId="0" fontId="22" fillId="0" borderId="17" xfId="1" applyFont="1" applyBorder="1"/>
    <xf numFmtId="0" fontId="22" fillId="0" borderId="14" xfId="1" applyFont="1" applyFill="1" applyBorder="1"/>
    <xf numFmtId="0" fontId="22" fillId="0" borderId="10" xfId="1" applyFont="1" applyFill="1" applyBorder="1"/>
    <xf numFmtId="0" fontId="18" fillId="0" borderId="18" xfId="1" applyBorder="1" applyAlignment="1">
      <alignment horizontal="center"/>
    </xf>
    <xf numFmtId="0" fontId="18" fillId="33" borderId="12" xfId="1" applyFill="1" applyBorder="1" applyAlignment="1">
      <alignment horizontal="right"/>
    </xf>
    <xf numFmtId="164" fontId="18" fillId="33" borderId="10" xfId="1" applyNumberFormat="1" applyFill="1" applyBorder="1" applyAlignment="1">
      <alignment horizontal="left"/>
    </xf>
    <xf numFmtId="0" fontId="18" fillId="0" borderId="18" xfId="1" applyBorder="1"/>
    <xf numFmtId="0" fontId="18" fillId="0" borderId="19" xfId="1" applyFont="1" applyBorder="1" applyAlignment="1">
      <alignment horizontal="center"/>
    </xf>
    <xf numFmtId="0" fontId="18" fillId="0" borderId="11" xfId="1" applyFont="1" applyBorder="1"/>
    <xf numFmtId="165" fontId="18" fillId="0" borderId="19" xfId="1" applyNumberFormat="1" applyFill="1" applyBorder="1"/>
    <xf numFmtId="166" fontId="18" fillId="35" borderId="19" xfId="1" applyNumberFormat="1" applyFill="1" applyBorder="1"/>
    <xf numFmtId="0" fontId="18" fillId="0" borderId="19" xfId="1" applyBorder="1"/>
    <xf numFmtId="0" fontId="18" fillId="0" borderId="20" xfId="1" applyBorder="1"/>
    <xf numFmtId="0" fontId="18" fillId="0" borderId="19" xfId="1" applyFont="1" applyBorder="1"/>
    <xf numFmtId="0" fontId="18" fillId="0" borderId="20" xfId="1" applyFont="1" applyBorder="1"/>
    <xf numFmtId="166" fontId="18" fillId="35" borderId="11" xfId="1" applyNumberFormat="1" applyFill="1" applyBorder="1"/>
    <xf numFmtId="0" fontId="18" fillId="0" borderId="0" xfId="1" applyFont="1" applyBorder="1"/>
    <xf numFmtId="2" fontId="18" fillId="0" borderId="19" xfId="1" applyNumberFormat="1" applyFont="1" applyBorder="1"/>
    <xf numFmtId="2" fontId="18" fillId="0" borderId="19" xfId="1" applyNumberFormat="1" applyBorder="1"/>
    <xf numFmtId="0" fontId="18" fillId="0" borderId="17" xfId="1" applyFont="1" applyBorder="1" applyAlignment="1">
      <alignment horizontal="center"/>
    </xf>
    <xf numFmtId="0" fontId="18" fillId="0" borderId="17" xfId="1" applyFont="1" applyBorder="1"/>
    <xf numFmtId="165" fontId="18" fillId="0" borderId="17" xfId="1" applyNumberFormat="1" applyFill="1" applyBorder="1"/>
    <xf numFmtId="166" fontId="18" fillId="35" borderId="17" xfId="1" applyNumberFormat="1" applyFill="1" applyBorder="1"/>
    <xf numFmtId="0" fontId="18" fillId="0" borderId="16" xfId="1" applyFont="1" applyBorder="1"/>
    <xf numFmtId="0" fontId="18" fillId="0" borderId="21" xfId="1" applyFont="1" applyBorder="1" applyAlignment="1">
      <alignment horizontal="center"/>
    </xf>
    <xf numFmtId="165" fontId="18" fillId="0" borderId="0" xfId="1" applyNumberFormat="1" applyFill="1" applyBorder="1"/>
    <xf numFmtId="167" fontId="18" fillId="36" borderId="0" xfId="1" applyNumberFormat="1" applyFill="1" applyBorder="1"/>
    <xf numFmtId="0" fontId="18" fillId="0" borderId="21" xfId="1" applyFont="1" applyBorder="1"/>
    <xf numFmtId="0" fontId="18" fillId="0" borderId="0" xfId="1" applyFont="1" applyBorder="1" applyAlignment="1">
      <alignment horizontal="center"/>
    </xf>
    <xf numFmtId="0" fontId="22" fillId="0" borderId="22" xfId="1" applyFont="1" applyFill="1" applyBorder="1"/>
    <xf numFmtId="0" fontId="22" fillId="0" borderId="18" xfId="1" applyFont="1" applyFill="1" applyBorder="1"/>
    <xf numFmtId="0" fontId="18" fillId="0" borderId="22" xfId="1" applyBorder="1"/>
    <xf numFmtId="166" fontId="18" fillId="35" borderId="20" xfId="1" applyNumberFormat="1" applyFill="1" applyBorder="1"/>
    <xf numFmtId="0" fontId="18" fillId="0" borderId="19" xfId="1" applyBorder="1" applyAlignment="1">
      <alignment horizontal="center"/>
    </xf>
    <xf numFmtId="0" fontId="18" fillId="0" borderId="19" xfId="1" applyFill="1" applyBorder="1"/>
    <xf numFmtId="0" fontId="18" fillId="0" borderId="15" xfId="1" applyFont="1" applyBorder="1"/>
    <xf numFmtId="0" fontId="18" fillId="0" borderId="17" xfId="1" applyBorder="1"/>
    <xf numFmtId="0" fontId="22" fillId="0" borderId="13" xfId="1" applyFont="1" applyBorder="1"/>
    <xf numFmtId="0" fontId="22" fillId="0" borderId="10" xfId="1" applyFont="1" applyBorder="1"/>
    <xf numFmtId="0" fontId="22" fillId="0" borderId="13" xfId="1" applyFont="1" applyFill="1" applyBorder="1"/>
    <xf numFmtId="0" fontId="18" fillId="0" borderId="11" xfId="1" applyBorder="1" applyAlignment="1">
      <alignment horizontal="center"/>
    </xf>
    <xf numFmtId="0" fontId="18" fillId="33" borderId="23" xfId="1" applyFill="1" applyBorder="1" applyAlignment="1">
      <alignment horizontal="right"/>
    </xf>
    <xf numFmtId="164" fontId="18" fillId="33" borderId="15" xfId="1" applyNumberFormat="1" applyFill="1" applyBorder="1" applyAlignment="1">
      <alignment horizontal="left"/>
    </xf>
    <xf numFmtId="0" fontId="18" fillId="0" borderId="0" xfId="1" applyFill="1" applyBorder="1"/>
    <xf numFmtId="0" fontId="18" fillId="0" borderId="16" xfId="1" applyBorder="1"/>
    <xf numFmtId="167" fontId="18" fillId="0" borderId="0" xfId="1" applyNumberFormat="1" applyFill="1" applyBorder="1"/>
    <xf numFmtId="168" fontId="18" fillId="33" borderId="15" xfId="1" applyNumberFormat="1" applyFill="1" applyBorder="1" applyAlignment="1">
      <alignment horizontal="left"/>
    </xf>
    <xf numFmtId="0" fontId="18" fillId="0" borderId="16" xfId="1" applyFill="1" applyBorder="1"/>
    <xf numFmtId="164" fontId="18" fillId="33" borderId="13" xfId="1" applyNumberFormat="1" applyFill="1" applyBorder="1" applyAlignment="1">
      <alignment horizontal="left"/>
    </xf>
    <xf numFmtId="168" fontId="18" fillId="33" borderId="13" xfId="1" applyNumberFormat="1" applyFill="1" applyBorder="1" applyAlignment="1">
      <alignment horizontal="left"/>
    </xf>
    <xf numFmtId="0" fontId="18" fillId="0" borderId="0" xfId="1" applyFont="1"/>
    <xf numFmtId="0" fontId="18" fillId="0" borderId="23" xfId="1" applyFont="1" applyBorder="1" applyAlignment="1">
      <alignment horizontal="center"/>
    </xf>
    <xf numFmtId="0" fontId="18" fillId="0" borderId="23" xfId="1" applyFont="1" applyBorder="1"/>
    <xf numFmtId="165" fontId="18" fillId="0" borderId="23" xfId="1" applyNumberFormat="1" applyFill="1" applyBorder="1"/>
    <xf numFmtId="166" fontId="18" fillId="35" borderId="23" xfId="1" applyNumberFormat="1" applyFill="1" applyBorder="1"/>
    <xf numFmtId="2" fontId="18" fillId="0" borderId="23" xfId="1" applyNumberFormat="1" applyBorder="1"/>
    <xf numFmtId="0" fontId="18" fillId="0" borderId="23" xfId="1" applyBorder="1"/>
    <xf numFmtId="0" fontId="18" fillId="0" borderId="16" xfId="1" applyFont="1" applyBorder="1" applyAlignment="1">
      <alignment horizontal="center"/>
    </xf>
    <xf numFmtId="165" fontId="18" fillId="0" borderId="16" xfId="1" applyNumberFormat="1" applyFill="1" applyBorder="1"/>
    <xf numFmtId="167" fontId="18" fillId="0" borderId="16" xfId="1" applyNumberFormat="1" applyFill="1" applyBorder="1"/>
    <xf numFmtId="2" fontId="18" fillId="0" borderId="16" xfId="1" applyNumberFormat="1" applyBorder="1"/>
    <xf numFmtId="14" fontId="18" fillId="0" borderId="19" xfId="1" applyNumberFormat="1" applyFont="1" applyBorder="1" applyAlignment="1">
      <alignment horizontal="center"/>
    </xf>
    <xf numFmtId="0" fontId="18" fillId="0" borderId="17" xfId="1" applyBorder="1" applyAlignment="1">
      <alignment horizontal="center"/>
    </xf>
    <xf numFmtId="0" fontId="18" fillId="0" borderId="20" xfId="1" applyFont="1" applyBorder="1" applyAlignment="1">
      <alignment horizontal="center"/>
    </xf>
    <xf numFmtId="165" fontId="18" fillId="0" borderId="20" xfId="1" applyNumberFormat="1" applyFill="1" applyBorder="1"/>
    <xf numFmtId="2" fontId="18" fillId="0" borderId="0" xfId="1" applyNumberFormat="1"/>
    <xf numFmtId="14" fontId="18" fillId="0" borderId="17" xfId="1" applyNumberFormat="1" applyFont="1" applyBorder="1" applyAlignment="1">
      <alignment horizontal="center"/>
    </xf>
    <xf numFmtId="0" fontId="18" fillId="0" borderId="20" xfId="1" applyFill="1" applyBorder="1"/>
    <xf numFmtId="0" fontId="18" fillId="0" borderId="23" xfId="1" applyFill="1" applyBorder="1"/>
    <xf numFmtId="0" fontId="18" fillId="0" borderId="0" xfId="1" applyFont="1" applyFill="1" applyBorder="1"/>
    <xf numFmtId="0" fontId="18" fillId="0" borderId="11" xfId="1" applyFont="1" applyFill="1" applyBorder="1"/>
    <xf numFmtId="0" fontId="18" fillId="0" borderId="20" xfId="1" applyFont="1" applyFill="1" applyBorder="1"/>
    <xf numFmtId="2" fontId="18" fillId="0" borderId="17" xfId="1" applyNumberFormat="1" applyFont="1" applyBorder="1"/>
    <xf numFmtId="0" fontId="18" fillId="0" borderId="17" xfId="1" applyFont="1" applyFill="1" applyBorder="1"/>
    <xf numFmtId="0" fontId="18" fillId="0" borderId="21" xfId="1" applyFont="1" applyFill="1" applyBorder="1"/>
    <xf numFmtId="0" fontId="22" fillId="0" borderId="12" xfId="1" applyFont="1" applyBorder="1"/>
    <xf numFmtId="2" fontId="18" fillId="0" borderId="11" xfId="1" applyNumberFormat="1" applyFont="1" applyBorder="1"/>
    <xf numFmtId="165" fontId="18" fillId="0" borderId="11" xfId="1" applyNumberFormat="1" applyFill="1" applyBorder="1"/>
    <xf numFmtId="0" fontId="18" fillId="0" borderId="15" xfId="1" applyFont="1" applyFill="1" applyBorder="1"/>
    <xf numFmtId="166" fontId="18" fillId="35" borderId="15" xfId="1" applyNumberFormat="1" applyFill="1" applyBorder="1"/>
    <xf numFmtId="0" fontId="18" fillId="0" borderId="23" xfId="1" applyFont="1" applyFill="1" applyBorder="1"/>
    <xf numFmtId="44" fontId="0" fillId="0" borderId="0" xfId="3" applyFont="1" applyBorder="1"/>
    <xf numFmtId="165" fontId="18" fillId="0" borderId="19" xfId="1" applyNumberFormat="1" applyFont="1" applyFill="1" applyBorder="1"/>
    <xf numFmtId="0" fontId="18" fillId="0" borderId="22" xfId="1" applyBorder="1" applyAlignment="1">
      <alignment horizontal="center"/>
    </xf>
    <xf numFmtId="165" fontId="0" fillId="0" borderId="19" xfId="3" applyNumberFormat="1" applyFont="1" applyBorder="1"/>
    <xf numFmtId="167" fontId="0" fillId="0" borderId="19" xfId="3" applyNumberFormat="1" applyFont="1" applyBorder="1"/>
    <xf numFmtId="167" fontId="0" fillId="0" borderId="23" xfId="3" applyNumberFormat="1" applyFont="1" applyBorder="1"/>
    <xf numFmtId="0" fontId="18" fillId="0" borderId="16" xfId="1" applyFont="1" applyFill="1" applyBorder="1"/>
    <xf numFmtId="167" fontId="0" fillId="0" borderId="16" xfId="3" applyNumberFormat="1" applyFont="1" applyBorder="1"/>
    <xf numFmtId="0" fontId="22" fillId="34" borderId="23" xfId="1" applyFont="1" applyFill="1" applyBorder="1" applyAlignment="1">
      <alignment horizontal="centerContinuous"/>
    </xf>
    <xf numFmtId="0" fontId="18" fillId="34" borderId="16" xfId="1" applyFill="1" applyBorder="1" applyAlignment="1">
      <alignment horizontal="centerContinuous"/>
    </xf>
    <xf numFmtId="2" fontId="18" fillId="34" borderId="16" xfId="1" applyNumberFormat="1" applyFill="1" applyBorder="1" applyAlignment="1">
      <alignment horizontal="centerContinuous"/>
    </xf>
    <xf numFmtId="0" fontId="18" fillId="34" borderId="15" xfId="1" applyFill="1" applyBorder="1" applyAlignment="1">
      <alignment horizontal="centerContinuous"/>
    </xf>
    <xf numFmtId="167" fontId="0" fillId="0" borderId="17" xfId="3" applyNumberFormat="1" applyFont="1" applyBorder="1"/>
    <xf numFmtId="0" fontId="18" fillId="0" borderId="0" xfId="1" applyBorder="1" applyAlignment="1">
      <alignment horizontal="center"/>
    </xf>
    <xf numFmtId="0" fontId="22" fillId="34" borderId="14" xfId="1" applyFont="1" applyFill="1" applyBorder="1" applyAlignment="1">
      <alignment horizontal="centerContinuous"/>
    </xf>
    <xf numFmtId="167" fontId="0" fillId="0" borderId="0" xfId="3" applyNumberFormat="1" applyFont="1" applyBorder="1"/>
    <xf numFmtId="167" fontId="0" fillId="0" borderId="11" xfId="3" applyNumberFormat="1" applyFont="1" applyBorder="1"/>
    <xf numFmtId="2" fontId="18" fillId="0" borderId="11" xfId="1" applyNumberFormat="1" applyBorder="1"/>
    <xf numFmtId="0" fontId="18" fillId="0" borderId="16" xfId="1" applyBorder="1" applyAlignment="1">
      <alignment horizontal="center"/>
    </xf>
    <xf numFmtId="0" fontId="21" fillId="0" borderId="0" xfId="1" applyFont="1" applyBorder="1" applyAlignment="1">
      <alignment horizontal="right"/>
    </xf>
  </cellXfs>
  <cellStyles count="49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urrency 2" xfId="3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2" builtinId="8"/>
    <cellStyle name="Input 2" xfId="38"/>
    <cellStyle name="Linked Cell 2" xfId="39"/>
    <cellStyle name="Neutral 2" xfId="40"/>
    <cellStyle name="Normal" xfId="0" builtinId="0"/>
    <cellStyle name="Normal 2" xfId="1"/>
    <cellStyle name="Normal 2 2" xfId="41"/>
    <cellStyle name="Normal 3" xfId="42"/>
    <cellStyle name="Normal 4" xfId="43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1228725</xdr:colOff>
      <xdr:row>4</xdr:row>
      <xdr:rowOff>133350</xdr:rowOff>
    </xdr:to>
    <xdr:pic>
      <xdr:nvPicPr>
        <xdr:cNvPr id="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19431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142876</xdr:colOff>
      <xdr:row>14</xdr:row>
      <xdr:rowOff>17537</xdr:rowOff>
    </xdr:from>
    <xdr:to>
      <xdr:col>1</xdr:col>
      <xdr:colOff>638176</xdr:colOff>
      <xdr:row>21</xdr:row>
      <xdr:rowOff>26988</xdr:rowOff>
    </xdr:to>
    <xdr:pic>
      <xdr:nvPicPr>
        <xdr:cNvPr id="3" name="Picture 2" descr="BLACK 90 EL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6" y="2465462"/>
          <a:ext cx="1219200" cy="1142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33</xdr:row>
      <xdr:rowOff>9525</xdr:rowOff>
    </xdr:from>
    <xdr:to>
      <xdr:col>1</xdr:col>
      <xdr:colOff>484776</xdr:colOff>
      <xdr:row>38</xdr:row>
      <xdr:rowOff>155575</xdr:rowOff>
    </xdr:to>
    <xdr:pic>
      <xdr:nvPicPr>
        <xdr:cNvPr id="4" name="Picture 3" descr="BLK ST EL.g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5534025"/>
          <a:ext cx="1189626" cy="95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90</xdr:row>
      <xdr:rowOff>76200</xdr:rowOff>
    </xdr:from>
    <xdr:to>
      <xdr:col>1</xdr:col>
      <xdr:colOff>378755</xdr:colOff>
      <xdr:row>97</xdr:row>
      <xdr:rowOff>117475</xdr:rowOff>
    </xdr:to>
    <xdr:pic>
      <xdr:nvPicPr>
        <xdr:cNvPr id="5" name="Picture 4" descr="BLK 45 EL.gif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1450" y="14830425"/>
          <a:ext cx="931205" cy="1174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107</xdr:row>
      <xdr:rowOff>51135</xdr:rowOff>
    </xdr:from>
    <xdr:to>
      <xdr:col>1</xdr:col>
      <xdr:colOff>504825</xdr:colOff>
      <xdr:row>115</xdr:row>
      <xdr:rowOff>144462</xdr:rowOff>
    </xdr:to>
    <xdr:pic>
      <xdr:nvPicPr>
        <xdr:cNvPr id="6" name="Picture 5" descr="BLACK ST 45.gif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3350" y="17558085"/>
          <a:ext cx="1095375" cy="1388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133351</xdr:colOff>
      <xdr:row>126</xdr:row>
      <xdr:rowOff>135274</xdr:rowOff>
    </xdr:from>
    <xdr:to>
      <xdr:col>1</xdr:col>
      <xdr:colOff>495301</xdr:colOff>
      <xdr:row>131</xdr:row>
      <xdr:rowOff>133350</xdr:rowOff>
    </xdr:to>
    <xdr:pic>
      <xdr:nvPicPr>
        <xdr:cNvPr id="7" name="Picture 6" descr="BLACK TEE.gif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3351" y="20718799"/>
          <a:ext cx="1085850" cy="807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265</xdr:row>
      <xdr:rowOff>113142</xdr:rowOff>
    </xdr:from>
    <xdr:to>
      <xdr:col>1</xdr:col>
      <xdr:colOff>161925</xdr:colOff>
      <xdr:row>268</xdr:row>
      <xdr:rowOff>156298</xdr:rowOff>
    </xdr:to>
    <xdr:pic>
      <xdr:nvPicPr>
        <xdr:cNvPr id="8" name="Picture 7" descr="M014BT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28600" y="43204242"/>
          <a:ext cx="657225" cy="528931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278</xdr:row>
      <xdr:rowOff>123824</xdr:rowOff>
    </xdr:from>
    <xdr:to>
      <xdr:col>1</xdr:col>
      <xdr:colOff>389715</xdr:colOff>
      <xdr:row>286</xdr:row>
      <xdr:rowOff>88899</xdr:rowOff>
    </xdr:to>
    <xdr:pic>
      <xdr:nvPicPr>
        <xdr:cNvPr id="9" name="Picture 8" descr="BLACK PLUG.gif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0025" y="45319949"/>
          <a:ext cx="913590" cy="1260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352426</xdr:colOff>
      <xdr:row>311</xdr:row>
      <xdr:rowOff>104775</xdr:rowOff>
    </xdr:from>
    <xdr:to>
      <xdr:col>1</xdr:col>
      <xdr:colOff>390525</xdr:colOff>
      <xdr:row>317</xdr:row>
      <xdr:rowOff>93728</xdr:rowOff>
    </xdr:to>
    <xdr:pic>
      <xdr:nvPicPr>
        <xdr:cNvPr id="10" name="Picture 9" descr="m014bec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52426" y="50673000"/>
          <a:ext cx="761999" cy="960503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322</xdr:row>
      <xdr:rowOff>85724</xdr:rowOff>
    </xdr:from>
    <xdr:to>
      <xdr:col>1</xdr:col>
      <xdr:colOff>466725</xdr:colOff>
      <xdr:row>328</xdr:row>
      <xdr:rowOff>104773</xdr:rowOff>
    </xdr:to>
    <xdr:pic>
      <xdr:nvPicPr>
        <xdr:cNvPr id="11" name="Picture 10" descr="m014bf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00026" y="52435124"/>
          <a:ext cx="990599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335</xdr:row>
      <xdr:rowOff>133349</xdr:rowOff>
    </xdr:from>
    <xdr:to>
      <xdr:col>1</xdr:col>
      <xdr:colOff>455414</xdr:colOff>
      <xdr:row>342</xdr:row>
      <xdr:rowOff>95249</xdr:rowOff>
    </xdr:to>
    <xdr:pic>
      <xdr:nvPicPr>
        <xdr:cNvPr id="12" name="Picture 11" descr="BLK UNION.gif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52400" y="54587774"/>
          <a:ext cx="1026914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238126</xdr:colOff>
      <xdr:row>353</xdr:row>
      <xdr:rowOff>34103</xdr:rowOff>
    </xdr:from>
    <xdr:to>
      <xdr:col>1</xdr:col>
      <xdr:colOff>504826</xdr:colOff>
      <xdr:row>357</xdr:row>
      <xdr:rowOff>141298</xdr:rowOff>
    </xdr:to>
    <xdr:pic>
      <xdr:nvPicPr>
        <xdr:cNvPr id="13" name="Picture 12" descr="BLK CAP.gif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38126" y="57431753"/>
          <a:ext cx="990600" cy="754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371</xdr:row>
      <xdr:rowOff>104774</xdr:rowOff>
    </xdr:from>
    <xdr:to>
      <xdr:col>1</xdr:col>
      <xdr:colOff>421845</xdr:colOff>
      <xdr:row>378</xdr:row>
      <xdr:rowOff>104774</xdr:rowOff>
    </xdr:to>
    <xdr:pic>
      <xdr:nvPicPr>
        <xdr:cNvPr id="14" name="Picture 13" descr="BLK COP.gif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66700" y="60445649"/>
          <a:ext cx="87904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228601</xdr:colOff>
      <xdr:row>446</xdr:row>
      <xdr:rowOff>95249</xdr:rowOff>
    </xdr:from>
    <xdr:to>
      <xdr:col>1</xdr:col>
      <xdr:colOff>431357</xdr:colOff>
      <xdr:row>451</xdr:row>
      <xdr:rowOff>104774</xdr:rowOff>
    </xdr:to>
    <xdr:pic>
      <xdr:nvPicPr>
        <xdr:cNvPr id="15" name="Picture 14" descr="M014BC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228601" y="74123549"/>
          <a:ext cx="926656" cy="9620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472</xdr:row>
      <xdr:rowOff>104774</xdr:rowOff>
    </xdr:from>
    <xdr:to>
      <xdr:col>1</xdr:col>
      <xdr:colOff>353032</xdr:colOff>
      <xdr:row>478</xdr:row>
      <xdr:rowOff>26987</xdr:rowOff>
    </xdr:to>
    <xdr:pic>
      <xdr:nvPicPr>
        <xdr:cNvPr id="16" name="Picture 15" descr="BLK RED.gif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6676" y="78914624"/>
          <a:ext cx="1010256" cy="1065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19050</xdr:rowOff>
    </xdr:from>
    <xdr:to>
      <xdr:col>1</xdr:col>
      <xdr:colOff>465726</xdr:colOff>
      <xdr:row>62</xdr:row>
      <xdr:rowOff>3175</xdr:rowOff>
    </xdr:to>
    <xdr:pic>
      <xdr:nvPicPr>
        <xdr:cNvPr id="17" name="Picture 16" descr="BLK ST EL.g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9267825"/>
          <a:ext cx="1189626" cy="95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38100</xdr:rowOff>
    </xdr:from>
    <xdr:to>
      <xdr:col>1</xdr:col>
      <xdr:colOff>361950</xdr:colOff>
      <xdr:row>148</xdr:row>
      <xdr:rowOff>36176</xdr:rowOff>
    </xdr:to>
    <xdr:pic>
      <xdr:nvPicPr>
        <xdr:cNvPr id="18" name="Picture 17" descr="BLACK TEE.gif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3374350"/>
          <a:ext cx="1085850" cy="807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394</xdr:row>
      <xdr:rowOff>123825</xdr:rowOff>
    </xdr:from>
    <xdr:to>
      <xdr:col>1</xdr:col>
      <xdr:colOff>317070</xdr:colOff>
      <xdr:row>400</xdr:row>
      <xdr:rowOff>114300</xdr:rowOff>
    </xdr:to>
    <xdr:pic>
      <xdr:nvPicPr>
        <xdr:cNvPr id="19" name="Picture 18" descr="BLK COP.gif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61925" y="64389000"/>
          <a:ext cx="87904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296</xdr:row>
      <xdr:rowOff>47625</xdr:rowOff>
    </xdr:from>
    <xdr:to>
      <xdr:col>1</xdr:col>
      <xdr:colOff>444176</xdr:colOff>
      <xdr:row>302</xdr:row>
      <xdr:rowOff>145542</xdr:rowOff>
    </xdr:to>
    <xdr:pic>
      <xdr:nvPicPr>
        <xdr:cNvPr id="20" name="Picture 2" descr="http://image.made-in-china.com/2f0j00YeCQZgMGsczR/Black-Malleable-Iron-Cross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7625" y="48158400"/>
          <a:ext cx="1120451" cy="109804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LISTS/Combined%20Priceli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onze Flare Ftgs"/>
      <sheetName val="CS Weld Fittings"/>
      <sheetName val="CI Flanged Ftgs"/>
      <sheetName val="Chrome Fittings"/>
      <sheetName val="Cast Brass Ftgs"/>
      <sheetName val="Brass Fittings"/>
      <sheetName val="Copper Ftgs"/>
      <sheetName val="CI Threaded Fittings"/>
      <sheetName val="Groove Fittings"/>
      <sheetName val="DI Thrd'd Ftgs"/>
      <sheetName val="PCV Fittings"/>
      <sheetName val="Extra Heavy Ftgs"/>
      <sheetName val="Galv Malleable FTGS #150"/>
      <sheetName val="Pex Barb Fittings"/>
      <sheetName val="Blk Malleable FTGS #150"/>
      <sheetName val="No Hub Ftgs"/>
      <sheetName val="Service Weight Ftgs"/>
      <sheetName val="CPVC Sprinkler Ftgs"/>
      <sheetName val="Cast Iron Flanges"/>
      <sheetName val="Bronze Companion Flanges"/>
      <sheetName val="CS Weld Flanges - R+F Face"/>
      <sheetName val="Black Nipples"/>
      <sheetName val="Galvanized Nipples"/>
      <sheetName val="Brass Nipples"/>
      <sheetName val="Valves"/>
      <sheetName val="Fire Valves"/>
      <sheetName val="CI Specialties &amp; Drains"/>
      <sheetName val="Hangers"/>
      <sheetName val="No Hub Couplings"/>
      <sheetName val="Pipes"/>
      <sheetName val="Radiators"/>
      <sheetName val="Bolts &amp; Nuts"/>
      <sheetName val="Sprinkolets"/>
      <sheetName val="Roto To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">
          <cell r="G8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 refreshError="1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eointernational.com/" TargetMode="External"/><Relationship Id="rId1" Type="http://schemas.openxmlformats.org/officeDocument/2006/relationships/hyperlink" Target="mailto:info@leointernational.com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798"/>
  <sheetViews>
    <sheetView tabSelected="1" view="pageLayout" zoomScaleNormal="115" workbookViewId="0">
      <selection activeCell="H8" sqref="H8"/>
    </sheetView>
  </sheetViews>
  <sheetFormatPr defaultColWidth="0" defaultRowHeight="12.75" customHeight="1" zeroHeight="1"/>
  <cols>
    <col min="1" max="1" width="10.140625" style="1" customWidth="1"/>
    <col min="2" max="2" width="18.42578125" style="1" customWidth="1"/>
    <col min="3" max="3" width="16.140625" style="1" customWidth="1"/>
    <col min="4" max="4" width="10.85546875" style="1" bestFit="1" customWidth="1"/>
    <col min="5" max="5" width="10.7109375" style="1" bestFit="1" customWidth="1"/>
    <col min="6" max="6" width="8.5703125" style="1" customWidth="1"/>
    <col min="7" max="7" width="7" style="1" customWidth="1"/>
    <col min="8" max="8" width="8.28515625" style="1" bestFit="1" customWidth="1"/>
    <col min="9" max="9" width="4" style="1" customWidth="1"/>
    <col min="10" max="12" width="0" style="1" hidden="1" customWidth="1"/>
    <col min="13" max="16384" width="9.140625" style="1" hidden="1"/>
  </cols>
  <sheetData>
    <row r="1" spans="1:8"/>
    <row r="2" spans="1:8"/>
    <row r="3" spans="1:8" ht="24.75">
      <c r="C3" s="2" t="s">
        <v>0</v>
      </c>
      <c r="E3" s="3"/>
      <c r="F3" s="3"/>
      <c r="G3" s="3"/>
      <c r="H3" s="3"/>
    </row>
    <row r="4" spans="1:8">
      <c r="C4" s="4" t="s">
        <v>1</v>
      </c>
      <c r="D4" s="5"/>
      <c r="E4" s="5"/>
      <c r="F4" s="5"/>
    </row>
    <row r="5" spans="1:8"/>
    <row r="6" spans="1:8">
      <c r="A6" s="6" t="s">
        <v>2</v>
      </c>
    </row>
    <row r="7" spans="1:8">
      <c r="A7" s="1" t="s">
        <v>3</v>
      </c>
    </row>
    <row r="8" spans="1:8" ht="15">
      <c r="A8" s="6" t="s">
        <v>4</v>
      </c>
      <c r="F8" s="118" t="s">
        <v>5</v>
      </c>
      <c r="G8" s="118"/>
      <c r="H8" s="7">
        <v>0</v>
      </c>
    </row>
    <row r="9" spans="1:8">
      <c r="A9" s="8"/>
      <c r="B9" s="8"/>
    </row>
    <row r="10" spans="1:8">
      <c r="A10" s="9"/>
      <c r="B10" s="10" t="s">
        <v>6</v>
      </c>
      <c r="C10" s="11"/>
      <c r="D10" s="12"/>
      <c r="E10" s="11"/>
      <c r="F10" s="13"/>
      <c r="G10" s="11"/>
      <c r="H10" s="14"/>
    </row>
    <row r="11" spans="1:8">
      <c r="A11" s="8"/>
      <c r="B11" s="15" t="s">
        <v>7</v>
      </c>
      <c r="C11" s="16" t="s">
        <v>8</v>
      </c>
      <c r="D11" s="17" t="s">
        <v>9</v>
      </c>
      <c r="E11" s="18" t="s">
        <v>10</v>
      </c>
      <c r="F11" s="19" t="s">
        <v>11</v>
      </c>
      <c r="G11" s="20" t="s">
        <v>12</v>
      </c>
      <c r="H11" s="19" t="s">
        <v>13</v>
      </c>
    </row>
    <row r="12" spans="1:8">
      <c r="A12" s="8"/>
      <c r="B12" s="21"/>
      <c r="C12" s="9"/>
      <c r="D12" s="22" t="s">
        <v>14</v>
      </c>
      <c r="E12" s="23">
        <f>DIF</f>
        <v>0</v>
      </c>
      <c r="F12" s="24"/>
      <c r="G12" s="24"/>
      <c r="H12" s="24"/>
    </row>
    <row r="13" spans="1:8">
      <c r="A13" s="8"/>
      <c r="B13" s="25" t="s">
        <v>15</v>
      </c>
      <c r="C13" s="26" t="s">
        <v>16</v>
      </c>
      <c r="D13" s="27">
        <v>6.83</v>
      </c>
      <c r="E13" s="28">
        <f t="shared" ref="E13:E26" si="0">D13*$E$12</f>
        <v>0</v>
      </c>
      <c r="F13" s="29"/>
      <c r="G13" s="30">
        <v>50</v>
      </c>
      <c r="H13" s="29">
        <v>600</v>
      </c>
    </row>
    <row r="14" spans="1:8">
      <c r="A14" s="8"/>
      <c r="B14" s="25" t="s">
        <v>17</v>
      </c>
      <c r="C14" s="26" t="s">
        <v>18</v>
      </c>
      <c r="D14" s="27">
        <v>6.5</v>
      </c>
      <c r="E14" s="28">
        <f t="shared" si="0"/>
        <v>0</v>
      </c>
      <c r="F14" s="29"/>
      <c r="G14" s="30">
        <v>35</v>
      </c>
      <c r="H14" s="29">
        <v>420</v>
      </c>
    </row>
    <row r="15" spans="1:8">
      <c r="A15" s="8"/>
      <c r="B15" s="25" t="s">
        <v>19</v>
      </c>
      <c r="C15" s="26" t="s">
        <v>20</v>
      </c>
      <c r="D15" s="27">
        <v>6.5</v>
      </c>
      <c r="E15" s="28">
        <f t="shared" si="0"/>
        <v>0</v>
      </c>
      <c r="F15" s="31"/>
      <c r="G15" s="32">
        <v>90</v>
      </c>
      <c r="H15" s="31">
        <v>360</v>
      </c>
    </row>
    <row r="16" spans="1:8">
      <c r="A16" s="8"/>
      <c r="B16" s="25" t="s">
        <v>21</v>
      </c>
      <c r="C16" s="26" t="s">
        <v>22</v>
      </c>
      <c r="D16" s="27">
        <v>4.87</v>
      </c>
      <c r="E16" s="33">
        <f t="shared" si="0"/>
        <v>0</v>
      </c>
      <c r="F16" s="31"/>
      <c r="G16" s="34">
        <v>50</v>
      </c>
      <c r="H16" s="31">
        <v>200</v>
      </c>
    </row>
    <row r="17" spans="1:8">
      <c r="A17" s="8"/>
      <c r="B17" s="25" t="s">
        <v>23</v>
      </c>
      <c r="C17" s="26" t="s">
        <v>24</v>
      </c>
      <c r="D17" s="27">
        <v>5.89</v>
      </c>
      <c r="E17" s="28">
        <f t="shared" si="0"/>
        <v>0</v>
      </c>
      <c r="F17" s="31"/>
      <c r="G17" s="34">
        <v>35</v>
      </c>
      <c r="H17" s="31">
        <v>105</v>
      </c>
    </row>
    <row r="18" spans="1:8">
      <c r="A18" s="8"/>
      <c r="B18" s="25" t="s">
        <v>25</v>
      </c>
      <c r="C18" s="26" t="s">
        <v>26</v>
      </c>
      <c r="D18" s="27">
        <v>10.35</v>
      </c>
      <c r="E18" s="28">
        <f t="shared" si="0"/>
        <v>0</v>
      </c>
      <c r="F18" s="31"/>
      <c r="G18" s="34">
        <v>20</v>
      </c>
      <c r="H18" s="31">
        <v>60</v>
      </c>
    </row>
    <row r="19" spans="1:8">
      <c r="A19" s="8"/>
      <c r="B19" s="25" t="s">
        <v>27</v>
      </c>
      <c r="C19" s="26" t="s">
        <v>28</v>
      </c>
      <c r="D19" s="27">
        <v>16.77</v>
      </c>
      <c r="E19" s="28">
        <f t="shared" si="0"/>
        <v>0</v>
      </c>
      <c r="F19" s="35"/>
      <c r="G19" s="34">
        <v>20</v>
      </c>
      <c r="H19" s="31">
        <v>40</v>
      </c>
    </row>
    <row r="20" spans="1:8">
      <c r="A20" s="8"/>
      <c r="B20" s="25" t="s">
        <v>29</v>
      </c>
      <c r="C20" s="26" t="s">
        <v>30</v>
      </c>
      <c r="D20" s="27">
        <v>22.1</v>
      </c>
      <c r="E20" s="28">
        <f t="shared" si="0"/>
        <v>0</v>
      </c>
      <c r="F20" s="29"/>
      <c r="G20" s="8">
        <v>10</v>
      </c>
      <c r="H20" s="29">
        <v>30</v>
      </c>
    </row>
    <row r="21" spans="1:8">
      <c r="A21" s="8"/>
      <c r="B21" s="25" t="s">
        <v>31</v>
      </c>
      <c r="C21" s="26" t="s">
        <v>32</v>
      </c>
      <c r="D21" s="27">
        <v>37.9</v>
      </c>
      <c r="E21" s="28">
        <f t="shared" si="0"/>
        <v>0</v>
      </c>
      <c r="F21" s="29"/>
      <c r="G21" s="8">
        <v>8</v>
      </c>
      <c r="H21" s="29">
        <v>16</v>
      </c>
    </row>
    <row r="22" spans="1:8">
      <c r="A22" s="8"/>
      <c r="B22" s="25" t="s">
        <v>33</v>
      </c>
      <c r="C22" s="26" t="s">
        <v>34</v>
      </c>
      <c r="D22" s="27">
        <v>82.25</v>
      </c>
      <c r="E22" s="28">
        <f t="shared" si="0"/>
        <v>0</v>
      </c>
      <c r="F22" s="29"/>
      <c r="G22" s="8">
        <v>1</v>
      </c>
      <c r="H22" s="29">
        <v>12</v>
      </c>
    </row>
    <row r="23" spans="1:8">
      <c r="A23" s="8"/>
      <c r="B23" s="25" t="s">
        <v>35</v>
      </c>
      <c r="C23" s="26" t="s">
        <v>36</v>
      </c>
      <c r="D23" s="27">
        <v>122.68</v>
      </c>
      <c r="E23" s="28">
        <f t="shared" si="0"/>
        <v>0</v>
      </c>
      <c r="F23" s="29"/>
      <c r="G23" s="8">
        <v>1</v>
      </c>
      <c r="H23" s="29">
        <v>8</v>
      </c>
    </row>
    <row r="24" spans="1:8">
      <c r="A24" s="8"/>
      <c r="B24" s="25" t="s">
        <v>37</v>
      </c>
      <c r="C24" s="26" t="s">
        <v>38</v>
      </c>
      <c r="D24" s="27">
        <v>260.88</v>
      </c>
      <c r="E24" s="28">
        <f t="shared" si="0"/>
        <v>0</v>
      </c>
      <c r="F24" s="36"/>
      <c r="G24" s="8">
        <v>1</v>
      </c>
      <c r="H24" s="29">
        <v>2</v>
      </c>
    </row>
    <row r="25" spans="1:8">
      <c r="A25" s="8"/>
      <c r="B25" s="25" t="s">
        <v>39</v>
      </c>
      <c r="C25" s="26" t="s">
        <v>40</v>
      </c>
      <c r="D25" s="27">
        <v>578.33000000000004</v>
      </c>
      <c r="E25" s="28">
        <f t="shared" si="0"/>
        <v>0</v>
      </c>
      <c r="F25" s="29"/>
      <c r="G25" s="8">
        <v>1</v>
      </c>
      <c r="H25" s="29">
        <v>2</v>
      </c>
    </row>
    <row r="26" spans="1:8">
      <c r="A26" s="8"/>
      <c r="B26" s="37" t="s">
        <v>41</v>
      </c>
      <c r="C26" s="38" t="s">
        <v>42</v>
      </c>
      <c r="D26" s="39">
        <v>975.86</v>
      </c>
      <c r="E26" s="40">
        <f t="shared" si="0"/>
        <v>0</v>
      </c>
      <c r="F26" s="38"/>
      <c r="G26" s="41">
        <v>1</v>
      </c>
      <c r="H26" s="38">
        <v>1</v>
      </c>
    </row>
    <row r="27" spans="1:8">
      <c r="A27" s="8"/>
      <c r="B27" s="42"/>
      <c r="C27" s="34"/>
      <c r="D27" s="43"/>
      <c r="E27" s="44"/>
      <c r="F27" s="34"/>
      <c r="G27" s="34"/>
      <c r="H27" s="45"/>
    </row>
    <row r="28" spans="1:8">
      <c r="A28" s="8"/>
      <c r="B28" s="10" t="s">
        <v>43</v>
      </c>
      <c r="C28" s="11"/>
      <c r="D28" s="11"/>
      <c r="E28" s="11"/>
      <c r="F28" s="13"/>
      <c r="G28" s="11"/>
      <c r="H28" s="14"/>
    </row>
    <row r="29" spans="1:8">
      <c r="A29" s="8"/>
      <c r="B29" s="15" t="s">
        <v>7</v>
      </c>
      <c r="C29" s="16" t="s">
        <v>8</v>
      </c>
      <c r="D29" s="17" t="s">
        <v>9</v>
      </c>
      <c r="E29" s="18" t="s">
        <v>10</v>
      </c>
      <c r="F29" s="19" t="s">
        <v>11</v>
      </c>
      <c r="G29" s="20" t="s">
        <v>12</v>
      </c>
      <c r="H29" s="19" t="s">
        <v>13</v>
      </c>
    </row>
    <row r="30" spans="1:8">
      <c r="A30" s="8"/>
      <c r="B30" s="21"/>
      <c r="C30" s="9"/>
      <c r="D30" s="22" t="s">
        <v>14</v>
      </c>
      <c r="E30" s="23">
        <f>DIF</f>
        <v>0</v>
      </c>
      <c r="F30" s="24"/>
      <c r="G30" s="24"/>
      <c r="H30" s="24"/>
    </row>
    <row r="31" spans="1:8">
      <c r="A31" s="8"/>
      <c r="B31" s="25" t="s">
        <v>15</v>
      </c>
      <c r="C31" s="26" t="s">
        <v>44</v>
      </c>
      <c r="D31" s="27">
        <v>9.86</v>
      </c>
      <c r="E31" s="28">
        <f t="shared" ref="E31:E43" si="1">D31*$E$30</f>
        <v>0</v>
      </c>
      <c r="F31" s="29"/>
      <c r="G31" s="30">
        <v>60</v>
      </c>
      <c r="H31" s="29">
        <v>720</v>
      </c>
    </row>
    <row r="32" spans="1:8">
      <c r="A32" s="8"/>
      <c r="B32" s="25" t="s">
        <v>17</v>
      </c>
      <c r="C32" s="26" t="s">
        <v>45</v>
      </c>
      <c r="D32" s="27">
        <v>9.86</v>
      </c>
      <c r="E32" s="28">
        <f t="shared" si="1"/>
        <v>0</v>
      </c>
      <c r="F32" s="29"/>
      <c r="G32" s="30">
        <v>35</v>
      </c>
      <c r="H32" s="29">
        <v>420</v>
      </c>
    </row>
    <row r="33" spans="1:9">
      <c r="A33" s="8"/>
      <c r="B33" s="25" t="s">
        <v>19</v>
      </c>
      <c r="C33" s="26" t="s">
        <v>46</v>
      </c>
      <c r="D33" s="27">
        <v>9.86</v>
      </c>
      <c r="E33" s="28">
        <f t="shared" si="1"/>
        <v>0</v>
      </c>
      <c r="F33" s="31"/>
      <c r="G33" s="32">
        <v>40</v>
      </c>
      <c r="H33" s="31">
        <v>240</v>
      </c>
    </row>
    <row r="34" spans="1:9">
      <c r="A34" s="8"/>
      <c r="B34" s="25" t="s">
        <v>21</v>
      </c>
      <c r="C34" s="26" t="s">
        <v>47</v>
      </c>
      <c r="D34" s="27">
        <v>10.1</v>
      </c>
      <c r="E34" s="28">
        <f t="shared" si="1"/>
        <v>0</v>
      </c>
      <c r="F34" s="31"/>
      <c r="G34" s="34">
        <v>60</v>
      </c>
      <c r="H34" s="31">
        <v>180</v>
      </c>
    </row>
    <row r="35" spans="1:9">
      <c r="A35" s="8"/>
      <c r="B35" s="25" t="s">
        <v>23</v>
      </c>
      <c r="C35" s="26" t="s">
        <v>48</v>
      </c>
      <c r="D35" s="27">
        <v>9.86</v>
      </c>
      <c r="E35" s="28">
        <f t="shared" si="1"/>
        <v>0</v>
      </c>
      <c r="F35" s="31"/>
      <c r="G35" s="34">
        <v>35</v>
      </c>
      <c r="H35" s="31">
        <v>105</v>
      </c>
    </row>
    <row r="36" spans="1:9">
      <c r="A36" s="8"/>
      <c r="B36" s="25" t="s">
        <v>25</v>
      </c>
      <c r="C36" s="26" t="s">
        <v>49</v>
      </c>
      <c r="D36" s="27">
        <v>14.17</v>
      </c>
      <c r="E36" s="28">
        <f t="shared" si="1"/>
        <v>0</v>
      </c>
      <c r="F36" s="31"/>
      <c r="G36" s="34">
        <v>45</v>
      </c>
      <c r="H36" s="31">
        <v>90</v>
      </c>
    </row>
    <row r="37" spans="1:9">
      <c r="A37" s="8"/>
      <c r="B37" s="25" t="s">
        <v>27</v>
      </c>
      <c r="C37" s="26" t="s">
        <v>50</v>
      </c>
      <c r="D37" s="27">
        <v>21.65</v>
      </c>
      <c r="E37" s="28">
        <f t="shared" si="1"/>
        <v>0</v>
      </c>
      <c r="F37" s="35"/>
      <c r="G37" s="34">
        <v>25</v>
      </c>
      <c r="H37" s="31">
        <v>50</v>
      </c>
    </row>
    <row r="38" spans="1:9">
      <c r="A38" s="8"/>
      <c r="B38" s="25" t="s">
        <v>29</v>
      </c>
      <c r="C38" s="26" t="s">
        <v>51</v>
      </c>
      <c r="D38" s="27">
        <v>28.87</v>
      </c>
      <c r="E38" s="28">
        <f t="shared" si="1"/>
        <v>0</v>
      </c>
      <c r="F38" s="29"/>
      <c r="G38" s="8">
        <v>9</v>
      </c>
      <c r="H38" s="29">
        <v>27</v>
      </c>
    </row>
    <row r="39" spans="1:9">
      <c r="A39" s="8"/>
      <c r="B39" s="25" t="s">
        <v>31</v>
      </c>
      <c r="C39" s="26" t="s">
        <v>52</v>
      </c>
      <c r="D39" s="27">
        <v>46.82</v>
      </c>
      <c r="E39" s="28">
        <f t="shared" si="1"/>
        <v>0</v>
      </c>
      <c r="F39" s="29"/>
      <c r="G39" s="8">
        <v>8</v>
      </c>
      <c r="H39" s="29">
        <v>16</v>
      </c>
    </row>
    <row r="40" spans="1:9">
      <c r="A40" s="8"/>
      <c r="B40" s="25" t="s">
        <v>33</v>
      </c>
      <c r="C40" s="26" t="s">
        <v>53</v>
      </c>
      <c r="D40" s="27">
        <v>115.58</v>
      </c>
      <c r="E40" s="28">
        <f t="shared" si="1"/>
        <v>0</v>
      </c>
      <c r="F40" s="29"/>
      <c r="G40" s="8">
        <v>5</v>
      </c>
      <c r="H40" s="29">
        <v>10</v>
      </c>
    </row>
    <row r="41" spans="1:9">
      <c r="A41" s="8"/>
      <c r="B41" s="25" t="s">
        <v>35</v>
      </c>
      <c r="C41" s="26" t="s">
        <v>54</v>
      </c>
      <c r="D41" s="27">
        <v>176.37</v>
      </c>
      <c r="E41" s="28">
        <f t="shared" si="1"/>
        <v>0</v>
      </c>
      <c r="F41" s="29"/>
      <c r="G41" s="8">
        <v>1</v>
      </c>
      <c r="H41" s="29">
        <v>8</v>
      </c>
    </row>
    <row r="42" spans="1:9">
      <c r="A42" s="8"/>
      <c r="B42" s="25" t="s">
        <v>37</v>
      </c>
      <c r="C42" s="26" t="s">
        <v>55</v>
      </c>
      <c r="D42" s="27">
        <v>287.26</v>
      </c>
      <c r="E42" s="28">
        <f t="shared" si="1"/>
        <v>0</v>
      </c>
      <c r="F42" s="36"/>
      <c r="G42" s="8">
        <v>1</v>
      </c>
      <c r="H42" s="29">
        <v>4</v>
      </c>
    </row>
    <row r="43" spans="1:9">
      <c r="A43" s="8"/>
      <c r="B43" s="37" t="s">
        <v>41</v>
      </c>
      <c r="C43" s="38" t="s">
        <v>56</v>
      </c>
      <c r="D43" s="39">
        <v>760.73</v>
      </c>
      <c r="E43" s="40">
        <f t="shared" si="1"/>
        <v>0</v>
      </c>
      <c r="F43" s="38"/>
      <c r="G43" s="41">
        <v>1</v>
      </c>
      <c r="H43" s="38">
        <v>1</v>
      </c>
    </row>
    <row r="44" spans="1:9">
      <c r="A44" s="8"/>
      <c r="B44" s="46"/>
      <c r="C44" s="34"/>
      <c r="D44" s="43"/>
      <c r="E44" s="44"/>
      <c r="F44" s="34"/>
      <c r="G44" s="34"/>
      <c r="H44" s="34"/>
      <c r="I44" s="8"/>
    </row>
    <row r="45" spans="1:9">
      <c r="A45" s="8"/>
      <c r="B45" s="10" t="s">
        <v>57</v>
      </c>
      <c r="C45" s="11"/>
      <c r="D45" s="11"/>
      <c r="E45" s="11"/>
      <c r="F45" s="13"/>
      <c r="G45" s="11"/>
      <c r="H45" s="14"/>
    </row>
    <row r="46" spans="1:9">
      <c r="A46" s="8"/>
      <c r="B46" s="15" t="s">
        <v>7</v>
      </c>
      <c r="C46" s="15" t="s">
        <v>8</v>
      </c>
      <c r="D46" s="17" t="s">
        <v>9</v>
      </c>
      <c r="E46" s="18" t="s">
        <v>10</v>
      </c>
      <c r="F46" s="47" t="s">
        <v>11</v>
      </c>
      <c r="G46" s="48" t="s">
        <v>12</v>
      </c>
      <c r="H46" s="48" t="s">
        <v>13</v>
      </c>
    </row>
    <row r="47" spans="1:9">
      <c r="A47" s="8"/>
      <c r="B47" s="21"/>
      <c r="C47" s="49"/>
      <c r="D47" s="22" t="s">
        <v>14</v>
      </c>
      <c r="E47" s="23">
        <f>DIF</f>
        <v>0</v>
      </c>
      <c r="F47" s="24"/>
      <c r="G47" s="24"/>
      <c r="H47" s="24"/>
    </row>
    <row r="48" spans="1:9">
      <c r="A48" s="8"/>
      <c r="B48" s="25" t="s">
        <v>58</v>
      </c>
      <c r="C48" s="26" t="s">
        <v>59</v>
      </c>
      <c r="D48" s="27">
        <v>12.7</v>
      </c>
      <c r="E48" s="50">
        <f t="shared" ref="E48:E85" si="2">D48*$E$47</f>
        <v>0</v>
      </c>
      <c r="F48" s="29"/>
      <c r="G48" s="29">
        <v>40</v>
      </c>
      <c r="H48" s="29">
        <v>480</v>
      </c>
    </row>
    <row r="49" spans="1:8">
      <c r="A49" s="8"/>
      <c r="B49" s="51" t="s">
        <v>60</v>
      </c>
      <c r="C49" s="26" t="s">
        <v>61</v>
      </c>
      <c r="D49" s="27">
        <v>14.72</v>
      </c>
      <c r="E49" s="50">
        <f t="shared" si="2"/>
        <v>0</v>
      </c>
      <c r="F49" s="29"/>
      <c r="G49" s="29">
        <v>70</v>
      </c>
      <c r="H49" s="29">
        <v>420</v>
      </c>
    </row>
    <row r="50" spans="1:8">
      <c r="A50" s="8"/>
      <c r="B50" s="51" t="s">
        <v>62</v>
      </c>
      <c r="C50" s="26" t="s">
        <v>63</v>
      </c>
      <c r="D50" s="27">
        <v>9.3699999999999992</v>
      </c>
      <c r="E50" s="50">
        <f t="shared" si="2"/>
        <v>0</v>
      </c>
      <c r="F50" s="29"/>
      <c r="G50" s="29">
        <v>60</v>
      </c>
      <c r="H50" s="29">
        <v>360</v>
      </c>
    </row>
    <row r="51" spans="1:8">
      <c r="A51" s="8"/>
      <c r="B51" s="51" t="s">
        <v>64</v>
      </c>
      <c r="C51" s="26" t="s">
        <v>65</v>
      </c>
      <c r="D51" s="27">
        <v>9.1199999999999992</v>
      </c>
      <c r="E51" s="50">
        <f t="shared" si="2"/>
        <v>0</v>
      </c>
      <c r="F51" s="29"/>
      <c r="G51" s="52">
        <v>40</v>
      </c>
      <c r="H51" s="29">
        <v>240</v>
      </c>
    </row>
    <row r="52" spans="1:8">
      <c r="A52" s="8"/>
      <c r="B52" s="51" t="s">
        <v>66</v>
      </c>
      <c r="C52" s="26" t="s">
        <v>67</v>
      </c>
      <c r="D52" s="27">
        <v>9.1199999999999992</v>
      </c>
      <c r="E52" s="50">
        <f t="shared" si="2"/>
        <v>0</v>
      </c>
      <c r="F52" s="29"/>
      <c r="G52" s="29">
        <v>40</v>
      </c>
      <c r="H52" s="29">
        <v>240</v>
      </c>
    </row>
    <row r="53" spans="1:8">
      <c r="A53" s="8"/>
      <c r="B53" s="51" t="s">
        <v>68</v>
      </c>
      <c r="C53" s="26" t="s">
        <v>69</v>
      </c>
      <c r="D53" s="27">
        <v>8.9</v>
      </c>
      <c r="E53" s="50">
        <f t="shared" si="2"/>
        <v>0</v>
      </c>
      <c r="F53" s="36"/>
      <c r="G53" s="29">
        <v>40</v>
      </c>
      <c r="H53" s="29">
        <v>240</v>
      </c>
    </row>
    <row r="54" spans="1:8">
      <c r="A54" s="8"/>
      <c r="B54" s="51" t="s">
        <v>70</v>
      </c>
      <c r="C54" s="26" t="s">
        <v>71</v>
      </c>
      <c r="D54" s="27">
        <v>12.19</v>
      </c>
      <c r="E54" s="50">
        <f t="shared" si="2"/>
        <v>0</v>
      </c>
      <c r="F54" s="29"/>
      <c r="G54" s="29">
        <v>40</v>
      </c>
      <c r="H54" s="29">
        <v>160</v>
      </c>
    </row>
    <row r="55" spans="1:8">
      <c r="A55" s="8"/>
      <c r="B55" s="51" t="s">
        <v>72</v>
      </c>
      <c r="C55" s="26" t="s">
        <v>73</v>
      </c>
      <c r="D55" s="27">
        <v>12.19</v>
      </c>
      <c r="E55" s="50">
        <f t="shared" si="2"/>
        <v>0</v>
      </c>
      <c r="F55" s="29"/>
      <c r="G55" s="29">
        <v>40</v>
      </c>
      <c r="H55" s="29">
        <v>160</v>
      </c>
    </row>
    <row r="56" spans="1:8">
      <c r="A56" s="8"/>
      <c r="B56" s="51" t="s">
        <v>74</v>
      </c>
      <c r="C56" s="26" t="s">
        <v>75</v>
      </c>
      <c r="D56" s="27">
        <v>12.19</v>
      </c>
      <c r="E56" s="50">
        <f t="shared" si="2"/>
        <v>0</v>
      </c>
      <c r="F56" s="29"/>
      <c r="G56" s="29">
        <v>40</v>
      </c>
      <c r="H56" s="29">
        <v>160</v>
      </c>
    </row>
    <row r="57" spans="1:8">
      <c r="A57" s="8"/>
      <c r="B57" s="51" t="s">
        <v>76</v>
      </c>
      <c r="C57" s="26" t="s">
        <v>77</v>
      </c>
      <c r="D57" s="27">
        <v>9.23</v>
      </c>
      <c r="E57" s="50">
        <f t="shared" si="2"/>
        <v>0</v>
      </c>
      <c r="F57" s="29"/>
      <c r="G57" s="29">
        <v>40</v>
      </c>
      <c r="H57" s="29">
        <v>160</v>
      </c>
    </row>
    <row r="58" spans="1:8">
      <c r="A58" s="8"/>
      <c r="B58" s="25" t="s">
        <v>78</v>
      </c>
      <c r="C58" s="26" t="s">
        <v>79</v>
      </c>
      <c r="D58" s="27">
        <v>19.25</v>
      </c>
      <c r="E58" s="50">
        <f t="shared" si="2"/>
        <v>0</v>
      </c>
      <c r="F58" s="29"/>
      <c r="G58" s="29">
        <v>25</v>
      </c>
      <c r="H58" s="29">
        <v>100</v>
      </c>
    </row>
    <row r="59" spans="1:8">
      <c r="A59" s="8"/>
      <c r="B59" s="25" t="s">
        <v>80</v>
      </c>
      <c r="C59" s="26" t="s">
        <v>81</v>
      </c>
      <c r="D59" s="27">
        <v>19.25</v>
      </c>
      <c r="E59" s="50">
        <f t="shared" si="2"/>
        <v>0</v>
      </c>
      <c r="F59" s="29"/>
      <c r="G59" s="29">
        <v>25</v>
      </c>
      <c r="H59" s="29">
        <v>100</v>
      </c>
    </row>
    <row r="60" spans="1:8">
      <c r="A60" s="8"/>
      <c r="B60" s="51" t="s">
        <v>82</v>
      </c>
      <c r="C60" s="26" t="s">
        <v>83</v>
      </c>
      <c r="D60" s="27">
        <v>12.54</v>
      </c>
      <c r="E60" s="50">
        <f t="shared" si="2"/>
        <v>0</v>
      </c>
      <c r="F60" s="29"/>
      <c r="G60" s="29">
        <v>25</v>
      </c>
      <c r="H60" s="29">
        <v>100</v>
      </c>
    </row>
    <row r="61" spans="1:8">
      <c r="A61" s="8"/>
      <c r="B61" s="25" t="s">
        <v>84</v>
      </c>
      <c r="C61" s="26" t="s">
        <v>85</v>
      </c>
      <c r="D61" s="27">
        <v>11.8</v>
      </c>
      <c r="E61" s="50">
        <f t="shared" si="2"/>
        <v>0</v>
      </c>
      <c r="F61" s="29"/>
      <c r="G61" s="29">
        <v>25</v>
      </c>
      <c r="H61" s="29">
        <v>100</v>
      </c>
    </row>
    <row r="62" spans="1:8">
      <c r="A62" s="8"/>
      <c r="B62" s="25" t="s">
        <v>86</v>
      </c>
      <c r="C62" s="26" t="s">
        <v>87</v>
      </c>
      <c r="D62" s="27">
        <v>25.48</v>
      </c>
      <c r="E62" s="50">
        <f t="shared" si="2"/>
        <v>0</v>
      </c>
      <c r="F62" s="29"/>
      <c r="G62" s="29">
        <v>20</v>
      </c>
      <c r="H62" s="29">
        <v>80</v>
      </c>
    </row>
    <row r="63" spans="1:8">
      <c r="A63" s="8"/>
      <c r="B63" s="51" t="s">
        <v>88</v>
      </c>
      <c r="C63" s="26" t="s">
        <v>89</v>
      </c>
      <c r="D63" s="27">
        <v>21.81</v>
      </c>
      <c r="E63" s="50">
        <f t="shared" si="2"/>
        <v>0</v>
      </c>
      <c r="F63" s="29"/>
      <c r="G63" s="29">
        <v>15</v>
      </c>
      <c r="H63" s="29">
        <v>60</v>
      </c>
    </row>
    <row r="64" spans="1:8">
      <c r="A64" s="8"/>
      <c r="B64" s="25" t="s">
        <v>90</v>
      </c>
      <c r="C64" s="26" t="s">
        <v>91</v>
      </c>
      <c r="D64" s="27">
        <v>19.21</v>
      </c>
      <c r="E64" s="50">
        <f t="shared" si="2"/>
        <v>0</v>
      </c>
      <c r="F64" s="29"/>
      <c r="G64" s="29">
        <v>10</v>
      </c>
      <c r="H64" s="29">
        <v>40</v>
      </c>
    </row>
    <row r="65" spans="1:8">
      <c r="A65" s="8"/>
      <c r="B65" s="25" t="s">
        <v>92</v>
      </c>
      <c r="C65" s="26" t="s">
        <v>93</v>
      </c>
      <c r="D65" s="27">
        <v>32.19</v>
      </c>
      <c r="E65" s="50">
        <f t="shared" si="2"/>
        <v>0</v>
      </c>
      <c r="F65" s="29"/>
      <c r="G65" s="29">
        <v>15</v>
      </c>
      <c r="H65" s="29">
        <v>60</v>
      </c>
    </row>
    <row r="66" spans="1:8">
      <c r="A66" s="8"/>
      <c r="B66" s="25" t="s">
        <v>94</v>
      </c>
      <c r="C66" s="26" t="s">
        <v>95</v>
      </c>
      <c r="D66" s="27">
        <v>31.5</v>
      </c>
      <c r="E66" s="50">
        <f t="shared" si="2"/>
        <v>0</v>
      </c>
      <c r="F66" s="29"/>
      <c r="G66" s="29">
        <v>10</v>
      </c>
      <c r="H66" s="29">
        <v>40</v>
      </c>
    </row>
    <row r="67" spans="1:8">
      <c r="A67" s="8"/>
      <c r="B67" s="51" t="s">
        <v>96</v>
      </c>
      <c r="C67" s="26" t="s">
        <v>97</v>
      </c>
      <c r="D67" s="27">
        <v>31.5</v>
      </c>
      <c r="E67" s="50">
        <f t="shared" si="2"/>
        <v>0</v>
      </c>
      <c r="F67" s="29"/>
      <c r="G67" s="29">
        <v>10</v>
      </c>
      <c r="H67" s="29">
        <v>40</v>
      </c>
    </row>
    <row r="68" spans="1:8">
      <c r="A68" s="8"/>
      <c r="B68" s="25" t="s">
        <v>98</v>
      </c>
      <c r="C68" s="26" t="s">
        <v>99</v>
      </c>
      <c r="D68" s="27">
        <v>31.5</v>
      </c>
      <c r="E68" s="50">
        <f t="shared" si="2"/>
        <v>0</v>
      </c>
      <c r="F68" s="29"/>
      <c r="G68" s="29">
        <v>15</v>
      </c>
      <c r="H68" s="29">
        <v>30</v>
      </c>
    </row>
    <row r="69" spans="1:8">
      <c r="A69" s="8"/>
      <c r="B69" s="25" t="s">
        <v>100</v>
      </c>
      <c r="C69" s="26" t="s">
        <v>101</v>
      </c>
      <c r="D69" s="27">
        <v>46.32</v>
      </c>
      <c r="E69" s="50">
        <f t="shared" si="2"/>
        <v>0</v>
      </c>
      <c r="F69" s="29"/>
      <c r="G69" s="29">
        <v>10</v>
      </c>
      <c r="H69" s="29">
        <v>40</v>
      </c>
    </row>
    <row r="70" spans="1:8">
      <c r="A70" s="8"/>
      <c r="B70" s="25" t="s">
        <v>102</v>
      </c>
      <c r="C70" s="26" t="s">
        <v>103</v>
      </c>
      <c r="D70" s="27">
        <v>46.32</v>
      </c>
      <c r="E70" s="50">
        <f t="shared" si="2"/>
        <v>0</v>
      </c>
      <c r="F70" s="29"/>
      <c r="G70" s="29">
        <v>9</v>
      </c>
      <c r="H70" s="29">
        <v>36</v>
      </c>
    </row>
    <row r="71" spans="1:8">
      <c r="A71" s="8"/>
      <c r="B71" s="25" t="s">
        <v>104</v>
      </c>
      <c r="C71" s="26" t="s">
        <v>105</v>
      </c>
      <c r="D71" s="27">
        <v>45.42</v>
      </c>
      <c r="E71" s="50">
        <f t="shared" si="2"/>
        <v>0</v>
      </c>
      <c r="F71" s="29"/>
      <c r="G71" s="29">
        <v>14</v>
      </c>
      <c r="H71" s="29">
        <v>28</v>
      </c>
    </row>
    <row r="72" spans="1:8">
      <c r="A72" s="8"/>
      <c r="B72" s="51" t="s">
        <v>106</v>
      </c>
      <c r="C72" s="26" t="s">
        <v>107</v>
      </c>
      <c r="D72" s="27">
        <v>45.42</v>
      </c>
      <c r="E72" s="50">
        <f t="shared" si="2"/>
        <v>0</v>
      </c>
      <c r="F72" s="29"/>
      <c r="G72" s="29">
        <v>10</v>
      </c>
      <c r="H72" s="29">
        <v>20</v>
      </c>
    </row>
    <row r="73" spans="1:8">
      <c r="A73" s="8"/>
      <c r="B73" s="51" t="s">
        <v>108</v>
      </c>
      <c r="C73" s="26" t="s">
        <v>109</v>
      </c>
      <c r="D73" s="27">
        <v>39.92</v>
      </c>
      <c r="E73" s="50">
        <f t="shared" si="2"/>
        <v>0</v>
      </c>
      <c r="F73" s="29"/>
      <c r="G73" s="29">
        <v>10</v>
      </c>
      <c r="H73" s="29">
        <v>20</v>
      </c>
    </row>
    <row r="74" spans="1:8">
      <c r="A74" s="8"/>
      <c r="B74" s="25" t="s">
        <v>110</v>
      </c>
      <c r="C74" s="26" t="s">
        <v>111</v>
      </c>
      <c r="D74" s="27">
        <v>111.39</v>
      </c>
      <c r="E74" s="50">
        <f t="shared" si="2"/>
        <v>0</v>
      </c>
      <c r="F74" s="29"/>
      <c r="G74" s="29">
        <v>10</v>
      </c>
      <c r="H74" s="29">
        <v>20</v>
      </c>
    </row>
    <row r="75" spans="1:8">
      <c r="A75" s="8"/>
      <c r="B75" s="25" t="s">
        <v>112</v>
      </c>
      <c r="C75" s="26" t="s">
        <v>113</v>
      </c>
      <c r="D75" s="27">
        <v>111.39</v>
      </c>
      <c r="E75" s="50">
        <f t="shared" si="2"/>
        <v>0</v>
      </c>
      <c r="F75" s="29"/>
      <c r="G75" s="29">
        <v>10</v>
      </c>
      <c r="H75" s="29">
        <v>20</v>
      </c>
    </row>
    <row r="76" spans="1:8">
      <c r="A76" s="8"/>
      <c r="B76" s="25" t="s">
        <v>114</v>
      </c>
      <c r="C76" s="26" t="s">
        <v>115</v>
      </c>
      <c r="D76" s="27">
        <v>111.39</v>
      </c>
      <c r="E76" s="50">
        <f t="shared" si="2"/>
        <v>0</v>
      </c>
      <c r="F76" s="29"/>
      <c r="G76" s="29">
        <v>8</v>
      </c>
      <c r="H76" s="29">
        <v>16</v>
      </c>
    </row>
    <row r="77" spans="1:8">
      <c r="A77" s="8"/>
      <c r="B77" s="25" t="s">
        <v>116</v>
      </c>
      <c r="C77" s="26" t="s">
        <v>117</v>
      </c>
      <c r="D77" s="27">
        <v>111.39</v>
      </c>
      <c r="E77" s="50">
        <f t="shared" si="2"/>
        <v>0</v>
      </c>
      <c r="F77" s="29"/>
      <c r="G77" s="29">
        <v>8</v>
      </c>
      <c r="H77" s="29">
        <v>16</v>
      </c>
    </row>
    <row r="78" spans="1:8">
      <c r="A78" s="8"/>
      <c r="B78" s="25" t="s">
        <v>118</v>
      </c>
      <c r="C78" s="26" t="s">
        <v>119</v>
      </c>
      <c r="D78" s="27">
        <v>111.39</v>
      </c>
      <c r="E78" s="50">
        <f t="shared" si="2"/>
        <v>0</v>
      </c>
      <c r="F78" s="29"/>
      <c r="G78" s="29">
        <v>6</v>
      </c>
      <c r="H78" s="29">
        <v>12</v>
      </c>
    </row>
    <row r="79" spans="1:8">
      <c r="A79" s="8"/>
      <c r="B79" s="25" t="s">
        <v>120</v>
      </c>
      <c r="C79" s="26" t="s">
        <v>121</v>
      </c>
      <c r="D79" s="27">
        <v>109.47</v>
      </c>
      <c r="E79" s="50">
        <f t="shared" si="2"/>
        <v>0</v>
      </c>
      <c r="F79" s="29"/>
      <c r="G79" s="29">
        <v>6</v>
      </c>
      <c r="H79" s="29">
        <v>12</v>
      </c>
    </row>
    <row r="80" spans="1:8">
      <c r="A80" s="8"/>
      <c r="B80" s="25" t="s">
        <v>122</v>
      </c>
      <c r="C80" s="26" t="s">
        <v>123</v>
      </c>
      <c r="D80" s="27">
        <v>176.88</v>
      </c>
      <c r="E80" s="50">
        <f t="shared" si="2"/>
        <v>0</v>
      </c>
      <c r="F80" s="29"/>
      <c r="G80" s="29">
        <v>4</v>
      </c>
      <c r="H80" s="29">
        <v>8</v>
      </c>
    </row>
    <row r="81" spans="1:8">
      <c r="A81" s="8"/>
      <c r="B81" s="25" t="s">
        <v>124</v>
      </c>
      <c r="C81" s="26" t="s">
        <v>125</v>
      </c>
      <c r="D81" s="27">
        <v>176.88</v>
      </c>
      <c r="E81" s="50">
        <f t="shared" si="2"/>
        <v>0</v>
      </c>
      <c r="F81" s="29"/>
      <c r="G81" s="29">
        <v>4</v>
      </c>
      <c r="H81" s="29">
        <v>8</v>
      </c>
    </row>
    <row r="82" spans="1:8">
      <c r="A82" s="8"/>
      <c r="B82" s="25" t="s">
        <v>126</v>
      </c>
      <c r="C82" s="26" t="s">
        <v>127</v>
      </c>
      <c r="D82" s="27">
        <v>176.88</v>
      </c>
      <c r="E82" s="50">
        <f t="shared" si="2"/>
        <v>0</v>
      </c>
      <c r="F82" s="29"/>
      <c r="G82" s="29">
        <v>4</v>
      </c>
      <c r="H82" s="29">
        <v>8</v>
      </c>
    </row>
    <row r="83" spans="1:8">
      <c r="A83" s="8"/>
      <c r="B83" s="25" t="s">
        <v>128</v>
      </c>
      <c r="C83" s="26" t="s">
        <v>129</v>
      </c>
      <c r="D83" s="27">
        <v>303.14999999999998</v>
      </c>
      <c r="E83" s="50">
        <f t="shared" si="2"/>
        <v>0</v>
      </c>
      <c r="F83" s="29"/>
      <c r="G83" s="29">
        <v>2</v>
      </c>
      <c r="H83" s="29">
        <v>4</v>
      </c>
    </row>
    <row r="84" spans="1:8">
      <c r="A84" s="8"/>
      <c r="B84" s="25" t="s">
        <v>130</v>
      </c>
      <c r="C84" s="26" t="s">
        <v>131</v>
      </c>
      <c r="D84" s="27">
        <v>303.14999999999998</v>
      </c>
      <c r="E84" s="50">
        <f t="shared" si="2"/>
        <v>0</v>
      </c>
      <c r="F84" s="29"/>
      <c r="G84" s="29">
        <v>1</v>
      </c>
      <c r="H84" s="29">
        <v>2</v>
      </c>
    </row>
    <row r="85" spans="1:8">
      <c r="A85" s="8"/>
      <c r="B85" s="37" t="s">
        <v>132</v>
      </c>
      <c r="C85" s="53" t="s">
        <v>133</v>
      </c>
      <c r="D85" s="39">
        <v>303.14999999999998</v>
      </c>
      <c r="E85" s="40">
        <f t="shared" si="2"/>
        <v>0</v>
      </c>
      <c r="F85" s="54"/>
      <c r="G85" s="54">
        <v>1</v>
      </c>
      <c r="H85" s="54">
        <v>2</v>
      </c>
    </row>
    <row r="86" spans="1:8">
      <c r="A86" s="8"/>
      <c r="B86" s="8"/>
      <c r="H86" s="8"/>
    </row>
    <row r="87" spans="1:8">
      <c r="A87" s="8"/>
      <c r="B87" s="10" t="s">
        <v>134</v>
      </c>
      <c r="C87" s="11"/>
      <c r="D87" s="11"/>
      <c r="E87" s="11"/>
      <c r="F87" s="13"/>
      <c r="G87" s="11"/>
      <c r="H87" s="14"/>
    </row>
    <row r="88" spans="1:8">
      <c r="A88" s="8"/>
      <c r="B88" s="15" t="s">
        <v>7</v>
      </c>
      <c r="C88" s="55" t="s">
        <v>8</v>
      </c>
      <c r="D88" s="56" t="s">
        <v>9</v>
      </c>
      <c r="E88" s="15" t="s">
        <v>10</v>
      </c>
      <c r="F88" s="57" t="s">
        <v>11</v>
      </c>
      <c r="G88" s="20" t="s">
        <v>12</v>
      </c>
      <c r="H88" s="19" t="s">
        <v>13</v>
      </c>
    </row>
    <row r="89" spans="1:8">
      <c r="A89" s="9"/>
      <c r="B89" s="58"/>
      <c r="C89" s="8"/>
      <c r="D89" s="59" t="s">
        <v>14</v>
      </c>
      <c r="E89" s="60">
        <f>DIF</f>
        <v>0</v>
      </c>
      <c r="F89" s="29"/>
      <c r="G89" s="29"/>
      <c r="H89" s="29"/>
    </row>
    <row r="90" spans="1:8">
      <c r="A90" s="8"/>
      <c r="B90" s="25" t="s">
        <v>15</v>
      </c>
      <c r="C90" s="26" t="s">
        <v>135</v>
      </c>
      <c r="D90" s="27">
        <v>9.8699999999999992</v>
      </c>
      <c r="E90" s="28">
        <f t="shared" ref="E90:E103" si="3">D90*$E$89</f>
        <v>0</v>
      </c>
      <c r="F90" s="29"/>
      <c r="G90" s="8">
        <v>50</v>
      </c>
      <c r="H90" s="29">
        <v>600</v>
      </c>
    </row>
    <row r="91" spans="1:8">
      <c r="A91" s="8"/>
      <c r="B91" s="25" t="s">
        <v>17</v>
      </c>
      <c r="C91" s="26" t="s">
        <v>136</v>
      </c>
      <c r="D91" s="27">
        <v>10.08</v>
      </c>
      <c r="E91" s="28">
        <f t="shared" si="3"/>
        <v>0</v>
      </c>
      <c r="F91" s="29"/>
      <c r="G91" s="8">
        <v>30</v>
      </c>
      <c r="H91" s="29">
        <v>360</v>
      </c>
    </row>
    <row r="92" spans="1:8">
      <c r="A92" s="8"/>
      <c r="B92" s="25" t="s">
        <v>19</v>
      </c>
      <c r="C92" s="26" t="s">
        <v>137</v>
      </c>
      <c r="D92" s="27">
        <v>9.17</v>
      </c>
      <c r="E92" s="28">
        <f t="shared" si="3"/>
        <v>0</v>
      </c>
      <c r="F92" s="29"/>
      <c r="G92" s="8">
        <v>50</v>
      </c>
      <c r="H92" s="29">
        <v>300</v>
      </c>
    </row>
    <row r="93" spans="1:8">
      <c r="A93" s="8"/>
      <c r="B93" s="25" t="s">
        <v>21</v>
      </c>
      <c r="C93" s="26" t="s">
        <v>138</v>
      </c>
      <c r="D93" s="27">
        <v>7.96</v>
      </c>
      <c r="E93" s="28">
        <f t="shared" si="3"/>
        <v>0</v>
      </c>
      <c r="F93" s="29"/>
      <c r="G93" s="61">
        <v>50</v>
      </c>
      <c r="H93" s="29">
        <v>200</v>
      </c>
    </row>
    <row r="94" spans="1:8">
      <c r="A94" s="8"/>
      <c r="B94" s="25" t="s">
        <v>23</v>
      </c>
      <c r="C94" s="26" t="s">
        <v>139</v>
      </c>
      <c r="D94" s="27">
        <v>9.7100000000000009</v>
      </c>
      <c r="E94" s="28">
        <f t="shared" si="3"/>
        <v>0</v>
      </c>
      <c r="F94" s="29"/>
      <c r="G94" s="61">
        <v>40</v>
      </c>
      <c r="H94" s="29">
        <v>120</v>
      </c>
    </row>
    <row r="95" spans="1:8">
      <c r="A95" s="8"/>
      <c r="B95" s="25" t="s">
        <v>25</v>
      </c>
      <c r="C95" s="26" t="s">
        <v>140</v>
      </c>
      <c r="D95" s="27">
        <v>12.38</v>
      </c>
      <c r="E95" s="28">
        <f t="shared" si="3"/>
        <v>0</v>
      </c>
      <c r="F95" s="29"/>
      <c r="G95" s="61">
        <v>20</v>
      </c>
      <c r="H95" s="29">
        <v>60</v>
      </c>
    </row>
    <row r="96" spans="1:8">
      <c r="A96" s="8"/>
      <c r="B96" s="25" t="s">
        <v>27</v>
      </c>
      <c r="C96" s="26" t="s">
        <v>141</v>
      </c>
      <c r="D96" s="27">
        <v>21.65</v>
      </c>
      <c r="E96" s="28">
        <f t="shared" si="3"/>
        <v>0</v>
      </c>
      <c r="F96" s="29"/>
      <c r="G96" s="61">
        <v>20</v>
      </c>
      <c r="H96" s="29">
        <v>40</v>
      </c>
    </row>
    <row r="97" spans="1:8">
      <c r="A97" s="8"/>
      <c r="B97" s="25" t="s">
        <v>29</v>
      </c>
      <c r="C97" s="26" t="s">
        <v>142</v>
      </c>
      <c r="D97" s="27">
        <v>26.71</v>
      </c>
      <c r="E97" s="28">
        <f t="shared" si="3"/>
        <v>0</v>
      </c>
      <c r="F97" s="29"/>
      <c r="G97" s="61">
        <v>10</v>
      </c>
      <c r="H97" s="29">
        <v>30</v>
      </c>
    </row>
    <row r="98" spans="1:8">
      <c r="A98" s="8"/>
      <c r="B98" s="25" t="s">
        <v>31</v>
      </c>
      <c r="C98" s="26" t="s">
        <v>143</v>
      </c>
      <c r="D98" s="27">
        <v>40.22</v>
      </c>
      <c r="E98" s="28">
        <f t="shared" si="3"/>
        <v>0</v>
      </c>
      <c r="F98" s="29"/>
      <c r="G98" s="61">
        <v>12</v>
      </c>
      <c r="H98" s="29">
        <v>24</v>
      </c>
    </row>
    <row r="99" spans="1:8">
      <c r="A99" s="8"/>
      <c r="B99" s="25" t="s">
        <v>33</v>
      </c>
      <c r="C99" s="26" t="s">
        <v>144</v>
      </c>
      <c r="D99" s="27">
        <v>113.53</v>
      </c>
      <c r="E99" s="28">
        <f t="shared" si="3"/>
        <v>0</v>
      </c>
      <c r="F99" s="36"/>
      <c r="G99" s="61">
        <v>1</v>
      </c>
      <c r="H99" s="29">
        <v>12</v>
      </c>
    </row>
    <row r="100" spans="1:8">
      <c r="A100" s="8"/>
      <c r="B100" s="25" t="s">
        <v>35</v>
      </c>
      <c r="C100" s="26" t="s">
        <v>145</v>
      </c>
      <c r="D100" s="27">
        <v>147.38999999999999</v>
      </c>
      <c r="E100" s="28">
        <f t="shared" si="3"/>
        <v>0</v>
      </c>
      <c r="F100" s="29"/>
      <c r="G100" s="61">
        <v>1</v>
      </c>
      <c r="H100" s="29">
        <v>10</v>
      </c>
    </row>
    <row r="101" spans="1:8">
      <c r="A101" s="8"/>
      <c r="B101" s="25" t="s">
        <v>37</v>
      </c>
      <c r="C101" s="26" t="s">
        <v>146</v>
      </c>
      <c r="D101" s="27">
        <v>286.35000000000002</v>
      </c>
      <c r="E101" s="28">
        <f t="shared" si="3"/>
        <v>0</v>
      </c>
      <c r="F101" s="29"/>
      <c r="G101" s="61">
        <v>1</v>
      </c>
      <c r="H101" s="29">
        <v>4</v>
      </c>
    </row>
    <row r="102" spans="1:8">
      <c r="A102" s="8"/>
      <c r="B102" s="25" t="s">
        <v>39</v>
      </c>
      <c r="C102" s="26" t="s">
        <v>147</v>
      </c>
      <c r="D102" s="27">
        <v>949.11</v>
      </c>
      <c r="E102" s="28">
        <f t="shared" si="3"/>
        <v>0</v>
      </c>
      <c r="F102" s="29"/>
      <c r="G102" s="61">
        <v>1</v>
      </c>
      <c r="H102" s="29">
        <v>2</v>
      </c>
    </row>
    <row r="103" spans="1:8">
      <c r="A103" s="8"/>
      <c r="B103" s="37" t="s">
        <v>41</v>
      </c>
      <c r="C103" s="53" t="s">
        <v>148</v>
      </c>
      <c r="D103" s="39">
        <v>975.86</v>
      </c>
      <c r="E103" s="40">
        <f t="shared" si="3"/>
        <v>0</v>
      </c>
      <c r="F103" s="54"/>
      <c r="G103" s="62">
        <v>1</v>
      </c>
      <c r="H103" s="54">
        <v>1</v>
      </c>
    </row>
    <row r="104" spans="1:8">
      <c r="A104" s="8"/>
      <c r="B104" s="46"/>
      <c r="C104" s="34"/>
      <c r="D104" s="43"/>
      <c r="E104" s="63"/>
      <c r="F104" s="8"/>
      <c r="G104" s="8"/>
      <c r="H104" s="8"/>
    </row>
    <row r="105" spans="1:8">
      <c r="A105" s="8"/>
      <c r="B105" s="10" t="s">
        <v>149</v>
      </c>
      <c r="C105" s="11"/>
      <c r="D105" s="11"/>
      <c r="E105" s="11"/>
      <c r="F105" s="13"/>
      <c r="G105" s="11"/>
      <c r="H105" s="14"/>
    </row>
    <row r="106" spans="1:8">
      <c r="A106" s="8"/>
      <c r="B106" s="15" t="s">
        <v>7</v>
      </c>
      <c r="C106" s="55" t="s">
        <v>8</v>
      </c>
      <c r="D106" s="56" t="s">
        <v>9</v>
      </c>
      <c r="E106" s="15" t="s">
        <v>10</v>
      </c>
      <c r="F106" s="57" t="s">
        <v>11</v>
      </c>
      <c r="G106" s="20" t="s">
        <v>12</v>
      </c>
      <c r="H106" s="19" t="s">
        <v>13</v>
      </c>
    </row>
    <row r="107" spans="1:8">
      <c r="A107" s="8"/>
      <c r="B107" s="21"/>
      <c r="C107" s="8"/>
      <c r="D107" s="59" t="s">
        <v>14</v>
      </c>
      <c r="E107" s="64">
        <f>DIF</f>
        <v>0</v>
      </c>
      <c r="F107" s="29"/>
      <c r="G107" s="29"/>
      <c r="H107" s="29"/>
    </row>
    <row r="108" spans="1:8">
      <c r="A108" s="8"/>
      <c r="B108" s="25" t="s">
        <v>15</v>
      </c>
      <c r="C108" s="26" t="s">
        <v>150</v>
      </c>
      <c r="D108" s="27">
        <v>15.31</v>
      </c>
      <c r="E108" s="28">
        <f t="shared" ref="E108:E119" si="4">D108*$E$107</f>
        <v>0</v>
      </c>
      <c r="F108" s="29"/>
      <c r="G108" s="8">
        <v>70</v>
      </c>
      <c r="H108" s="29">
        <v>840</v>
      </c>
    </row>
    <row r="109" spans="1:8">
      <c r="A109" s="8"/>
      <c r="B109" s="25" t="s">
        <v>17</v>
      </c>
      <c r="C109" s="26" t="s">
        <v>151</v>
      </c>
      <c r="D109" s="27">
        <v>11.38</v>
      </c>
      <c r="E109" s="28">
        <f t="shared" si="4"/>
        <v>0</v>
      </c>
      <c r="F109" s="29"/>
      <c r="G109" s="8">
        <v>40</v>
      </c>
      <c r="H109" s="29">
        <v>480</v>
      </c>
    </row>
    <row r="110" spans="1:8">
      <c r="A110" s="8"/>
      <c r="B110" s="25" t="s">
        <v>19</v>
      </c>
      <c r="C110" s="26" t="s">
        <v>152</v>
      </c>
      <c r="D110" s="27">
        <v>12.94</v>
      </c>
      <c r="E110" s="28">
        <f t="shared" si="4"/>
        <v>0</v>
      </c>
      <c r="F110" s="29"/>
      <c r="G110" s="8">
        <v>50</v>
      </c>
      <c r="H110" s="29">
        <v>400</v>
      </c>
    </row>
    <row r="111" spans="1:8">
      <c r="A111" s="8"/>
      <c r="B111" s="25" t="s">
        <v>21</v>
      </c>
      <c r="C111" s="26" t="s">
        <v>153</v>
      </c>
      <c r="D111" s="27">
        <v>10.38</v>
      </c>
      <c r="E111" s="28">
        <f t="shared" si="4"/>
        <v>0</v>
      </c>
      <c r="F111" s="29"/>
      <c r="G111" s="61">
        <v>75</v>
      </c>
      <c r="H111" s="29">
        <v>225</v>
      </c>
    </row>
    <row r="112" spans="1:8">
      <c r="A112" s="8"/>
      <c r="B112" s="25" t="s">
        <v>23</v>
      </c>
      <c r="C112" s="26" t="s">
        <v>154</v>
      </c>
      <c r="D112" s="27">
        <v>15.97</v>
      </c>
      <c r="E112" s="28">
        <f t="shared" si="4"/>
        <v>0</v>
      </c>
      <c r="F112" s="29"/>
      <c r="G112" s="61">
        <v>40</v>
      </c>
      <c r="H112" s="29">
        <v>120</v>
      </c>
    </row>
    <row r="113" spans="1:9">
      <c r="A113" s="8"/>
      <c r="B113" s="25" t="s">
        <v>25</v>
      </c>
      <c r="C113" s="26" t="s">
        <v>155</v>
      </c>
      <c r="D113" s="27">
        <v>18.53</v>
      </c>
      <c r="E113" s="28">
        <f t="shared" si="4"/>
        <v>0</v>
      </c>
      <c r="F113" s="29"/>
      <c r="G113" s="61">
        <v>25</v>
      </c>
      <c r="H113" s="29">
        <v>75</v>
      </c>
    </row>
    <row r="114" spans="1:9">
      <c r="A114" s="8"/>
      <c r="B114" s="25" t="s">
        <v>27</v>
      </c>
      <c r="C114" s="26" t="s">
        <v>156</v>
      </c>
      <c r="D114" s="27">
        <v>32.08</v>
      </c>
      <c r="E114" s="28">
        <f t="shared" si="4"/>
        <v>0</v>
      </c>
      <c r="F114" s="29"/>
      <c r="G114" s="61">
        <v>10</v>
      </c>
      <c r="H114" s="29">
        <v>40</v>
      </c>
    </row>
    <row r="115" spans="1:9">
      <c r="A115" s="8"/>
      <c r="B115" s="25" t="s">
        <v>29</v>
      </c>
      <c r="C115" s="26" t="s">
        <v>157</v>
      </c>
      <c r="D115" s="27">
        <v>39.82</v>
      </c>
      <c r="E115" s="28">
        <f t="shared" si="4"/>
        <v>0</v>
      </c>
      <c r="F115" s="29"/>
      <c r="G115" s="61">
        <v>10</v>
      </c>
      <c r="H115" s="29">
        <v>30</v>
      </c>
    </row>
    <row r="116" spans="1:9">
      <c r="A116" s="8"/>
      <c r="B116" s="25" t="s">
        <v>31</v>
      </c>
      <c r="C116" s="26" t="s">
        <v>158</v>
      </c>
      <c r="D116" s="27">
        <v>67.150000000000006</v>
      </c>
      <c r="E116" s="28">
        <f t="shared" si="4"/>
        <v>0</v>
      </c>
      <c r="F116" s="29"/>
      <c r="G116" s="61">
        <v>12</v>
      </c>
      <c r="H116" s="29">
        <v>24</v>
      </c>
    </row>
    <row r="117" spans="1:9">
      <c r="A117" s="8"/>
      <c r="B117" s="25" t="s">
        <v>33</v>
      </c>
      <c r="C117" s="26" t="s">
        <v>159</v>
      </c>
      <c r="D117" s="27">
        <v>142.87</v>
      </c>
      <c r="E117" s="28">
        <f t="shared" si="4"/>
        <v>0</v>
      </c>
      <c r="F117" s="36"/>
      <c r="G117" s="61">
        <v>6</v>
      </c>
      <c r="H117" s="29">
        <v>12</v>
      </c>
    </row>
    <row r="118" spans="1:9">
      <c r="A118" s="8"/>
      <c r="B118" s="25" t="s">
        <v>35</v>
      </c>
      <c r="C118" s="26" t="s">
        <v>160</v>
      </c>
      <c r="D118" s="27">
        <v>218.93</v>
      </c>
      <c r="E118" s="28">
        <f t="shared" si="4"/>
        <v>0</v>
      </c>
      <c r="F118" s="29"/>
      <c r="G118" s="61">
        <v>3</v>
      </c>
      <c r="H118" s="29">
        <v>6</v>
      </c>
    </row>
    <row r="119" spans="1:9">
      <c r="A119" s="8"/>
      <c r="B119" s="37" t="s">
        <v>37</v>
      </c>
      <c r="C119" s="53" t="s">
        <v>161</v>
      </c>
      <c r="D119" s="39">
        <v>409.98</v>
      </c>
      <c r="E119" s="40">
        <f t="shared" si="4"/>
        <v>0</v>
      </c>
      <c r="F119" s="54"/>
      <c r="G119" s="65">
        <v>1</v>
      </c>
      <c r="H119" s="54">
        <v>4</v>
      </c>
    </row>
    <row r="120" spans="1:9">
      <c r="A120" s="8"/>
      <c r="B120" s="46"/>
      <c r="C120" s="34"/>
      <c r="D120" s="43"/>
      <c r="E120" s="63"/>
      <c r="F120" s="8"/>
      <c r="G120" s="61"/>
      <c r="H120" s="8"/>
      <c r="I120" s="8"/>
    </row>
    <row r="121" spans="1:9">
      <c r="A121" s="8"/>
      <c r="B121" s="10" t="s">
        <v>162</v>
      </c>
      <c r="C121" s="11"/>
      <c r="D121" s="11"/>
      <c r="E121" s="11"/>
      <c r="F121" s="13"/>
      <c r="G121" s="11"/>
      <c r="H121" s="14"/>
      <c r="I121" s="8"/>
    </row>
    <row r="122" spans="1:9">
      <c r="A122" s="8"/>
      <c r="B122" s="15" t="s">
        <v>7</v>
      </c>
      <c r="C122" s="16" t="s">
        <v>8</v>
      </c>
      <c r="D122" s="17" t="s">
        <v>9</v>
      </c>
      <c r="E122" s="18" t="s">
        <v>10</v>
      </c>
      <c r="F122" s="19" t="s">
        <v>11</v>
      </c>
      <c r="G122" s="20" t="s">
        <v>12</v>
      </c>
      <c r="H122" s="19" t="s">
        <v>13</v>
      </c>
      <c r="I122" s="8"/>
    </row>
    <row r="123" spans="1:9">
      <c r="A123" s="8"/>
      <c r="B123" s="21"/>
      <c r="C123" s="9"/>
      <c r="D123" s="22" t="s">
        <v>14</v>
      </c>
      <c r="E123" s="66">
        <f>DIF</f>
        <v>0</v>
      </c>
      <c r="F123" s="49"/>
      <c r="G123" s="24"/>
      <c r="H123" s="24"/>
      <c r="I123" s="8"/>
    </row>
    <row r="124" spans="1:9">
      <c r="A124" s="8"/>
      <c r="B124" s="25" t="s">
        <v>15</v>
      </c>
      <c r="C124" s="34" t="s">
        <v>163</v>
      </c>
      <c r="D124" s="27">
        <v>10.41</v>
      </c>
      <c r="E124" s="28">
        <f t="shared" ref="E124:E137" si="5">D124*$E$123</f>
        <v>0</v>
      </c>
      <c r="G124" s="30">
        <v>80</v>
      </c>
      <c r="H124" s="29">
        <v>480</v>
      </c>
      <c r="I124" s="8"/>
    </row>
    <row r="125" spans="1:9">
      <c r="A125" s="8"/>
      <c r="B125" s="25" t="s">
        <v>17</v>
      </c>
      <c r="C125" s="34" t="s">
        <v>164</v>
      </c>
      <c r="D125" s="27">
        <v>9.85</v>
      </c>
      <c r="E125" s="28">
        <f t="shared" si="5"/>
        <v>0</v>
      </c>
      <c r="G125" s="30">
        <v>50</v>
      </c>
      <c r="H125" s="29">
        <v>300</v>
      </c>
      <c r="I125" s="8"/>
    </row>
    <row r="126" spans="1:9">
      <c r="A126" s="8"/>
      <c r="B126" s="25" t="s">
        <v>19</v>
      </c>
      <c r="C126" s="26" t="s">
        <v>165</v>
      </c>
      <c r="D126" s="27">
        <v>9.85</v>
      </c>
      <c r="E126" s="28">
        <f t="shared" si="5"/>
        <v>0</v>
      </c>
      <c r="G126" s="30">
        <v>30</v>
      </c>
      <c r="H126" s="29">
        <v>180</v>
      </c>
      <c r="I126" s="8"/>
    </row>
    <row r="127" spans="1:9">
      <c r="A127" s="8"/>
      <c r="B127" s="25" t="s">
        <v>21</v>
      </c>
      <c r="C127" s="26" t="s">
        <v>166</v>
      </c>
      <c r="D127" s="27">
        <v>6.36</v>
      </c>
      <c r="E127" s="28">
        <f t="shared" si="5"/>
        <v>0</v>
      </c>
      <c r="G127" s="30">
        <v>40</v>
      </c>
      <c r="H127" s="29">
        <v>120</v>
      </c>
      <c r="I127" s="8"/>
    </row>
    <row r="128" spans="1:9">
      <c r="A128" s="8"/>
      <c r="B128" s="25" t="s">
        <v>23</v>
      </c>
      <c r="C128" s="26" t="s">
        <v>167</v>
      </c>
      <c r="D128" s="27">
        <v>9</v>
      </c>
      <c r="E128" s="28">
        <f t="shared" si="5"/>
        <v>0</v>
      </c>
      <c r="G128" s="30">
        <v>35</v>
      </c>
      <c r="H128" s="29">
        <v>70</v>
      </c>
      <c r="I128" s="8"/>
    </row>
    <row r="129" spans="1:9">
      <c r="A129" s="8"/>
      <c r="B129" s="25" t="s">
        <v>25</v>
      </c>
      <c r="C129" s="26" t="s">
        <v>168</v>
      </c>
      <c r="D129" s="27">
        <v>15.88</v>
      </c>
      <c r="E129" s="28">
        <f t="shared" si="5"/>
        <v>0</v>
      </c>
      <c r="G129" s="30">
        <v>20</v>
      </c>
      <c r="H129" s="29">
        <v>40</v>
      </c>
      <c r="I129" s="8"/>
    </row>
    <row r="130" spans="1:9">
      <c r="A130" s="8"/>
      <c r="B130" s="25" t="s">
        <v>27</v>
      </c>
      <c r="C130" s="26" t="s">
        <v>169</v>
      </c>
      <c r="D130" s="27">
        <v>25.79</v>
      </c>
      <c r="E130" s="28">
        <f t="shared" si="5"/>
        <v>0</v>
      </c>
      <c r="G130" s="30">
        <v>14</v>
      </c>
      <c r="H130" s="29">
        <v>28</v>
      </c>
      <c r="I130" s="8"/>
    </row>
    <row r="131" spans="1:9">
      <c r="A131" s="8"/>
      <c r="B131" s="25" t="s">
        <v>29</v>
      </c>
      <c r="C131" s="26" t="s">
        <v>170</v>
      </c>
      <c r="D131" s="27">
        <v>32.08</v>
      </c>
      <c r="E131" s="28">
        <f t="shared" si="5"/>
        <v>0</v>
      </c>
      <c r="G131" s="30">
        <v>12</v>
      </c>
      <c r="H131" s="29">
        <v>24</v>
      </c>
      <c r="I131" s="8"/>
    </row>
    <row r="132" spans="1:9">
      <c r="A132" s="8"/>
      <c r="B132" s="25" t="s">
        <v>31</v>
      </c>
      <c r="C132" s="26" t="s">
        <v>171</v>
      </c>
      <c r="D132" s="27">
        <v>54.53</v>
      </c>
      <c r="E132" s="28">
        <f t="shared" si="5"/>
        <v>0</v>
      </c>
      <c r="G132" s="30">
        <v>8</v>
      </c>
      <c r="H132" s="29">
        <v>16</v>
      </c>
      <c r="I132" s="8"/>
    </row>
    <row r="133" spans="1:9">
      <c r="A133" s="8"/>
      <c r="B133" s="25" t="s">
        <v>33</v>
      </c>
      <c r="C133" s="26" t="s">
        <v>172</v>
      </c>
      <c r="D133" s="27">
        <v>112.15</v>
      </c>
      <c r="E133" s="28">
        <f t="shared" si="5"/>
        <v>0</v>
      </c>
      <c r="G133" s="30">
        <v>4</v>
      </c>
      <c r="H133" s="29">
        <v>8</v>
      </c>
      <c r="I133" s="8"/>
    </row>
    <row r="134" spans="1:9">
      <c r="A134" s="8"/>
      <c r="B134" s="25" t="s">
        <v>35</v>
      </c>
      <c r="C134" s="26" t="s">
        <v>173</v>
      </c>
      <c r="D134" s="27">
        <v>168.36</v>
      </c>
      <c r="E134" s="28">
        <f t="shared" si="5"/>
        <v>0</v>
      </c>
      <c r="G134" s="30">
        <v>1</v>
      </c>
      <c r="H134" s="29">
        <v>6</v>
      </c>
      <c r="I134" s="8"/>
    </row>
    <row r="135" spans="1:9">
      <c r="A135" s="8"/>
      <c r="B135" s="25" t="s">
        <v>37</v>
      </c>
      <c r="C135" s="26" t="s">
        <v>174</v>
      </c>
      <c r="D135" s="27">
        <v>395.29</v>
      </c>
      <c r="E135" s="28">
        <f t="shared" si="5"/>
        <v>0</v>
      </c>
      <c r="G135" s="30">
        <v>1</v>
      </c>
      <c r="H135" s="29">
        <v>2</v>
      </c>
      <c r="I135" s="8"/>
    </row>
    <row r="136" spans="1:9">
      <c r="A136" s="8"/>
      <c r="B136" s="25" t="s">
        <v>39</v>
      </c>
      <c r="C136" s="26" t="s">
        <v>175</v>
      </c>
      <c r="D136" s="27">
        <v>1065.3699999999999</v>
      </c>
      <c r="E136" s="28">
        <f t="shared" si="5"/>
        <v>0</v>
      </c>
      <c r="G136" s="30">
        <v>1</v>
      </c>
      <c r="H136" s="29">
        <v>1</v>
      </c>
      <c r="I136" s="8"/>
    </row>
    <row r="137" spans="1:9">
      <c r="A137" s="8"/>
      <c r="B137" s="37" t="s">
        <v>41</v>
      </c>
      <c r="C137" s="53" t="s">
        <v>176</v>
      </c>
      <c r="D137" s="39">
        <v>1129.4000000000001</v>
      </c>
      <c r="E137" s="40">
        <f t="shared" si="5"/>
        <v>0</v>
      </c>
      <c r="F137" s="54"/>
      <c r="G137" s="65">
        <v>1</v>
      </c>
      <c r="H137" s="54">
        <v>1</v>
      </c>
      <c r="I137" s="8"/>
    </row>
    <row r="138" spans="1:9">
      <c r="A138" s="8"/>
      <c r="B138" s="46"/>
      <c r="C138" s="34"/>
      <c r="D138" s="43"/>
      <c r="E138" s="63"/>
      <c r="F138" s="8"/>
      <c r="G138" s="61"/>
      <c r="H138" s="8"/>
      <c r="I138" s="8"/>
    </row>
    <row r="139" spans="1:9">
      <c r="A139" s="8"/>
      <c r="B139" s="10" t="s">
        <v>177</v>
      </c>
      <c r="C139" s="11"/>
      <c r="D139" s="11"/>
      <c r="E139" s="11"/>
      <c r="F139" s="13"/>
      <c r="G139" s="11"/>
      <c r="H139" s="14"/>
    </row>
    <row r="140" spans="1:9">
      <c r="A140" s="8"/>
      <c r="B140" s="15" t="s">
        <v>7</v>
      </c>
      <c r="C140" s="16" t="s">
        <v>8</v>
      </c>
      <c r="D140" s="17" t="s">
        <v>9</v>
      </c>
      <c r="E140" s="18" t="s">
        <v>10</v>
      </c>
      <c r="F140" s="19" t="s">
        <v>11</v>
      </c>
      <c r="G140" s="20" t="s">
        <v>12</v>
      </c>
      <c r="H140" s="19" t="s">
        <v>13</v>
      </c>
    </row>
    <row r="141" spans="1:9">
      <c r="A141" s="8"/>
      <c r="B141" s="21"/>
      <c r="C141" s="9"/>
      <c r="D141" s="22" t="s">
        <v>14</v>
      </c>
      <c r="E141" s="67">
        <f>DIF</f>
        <v>0</v>
      </c>
      <c r="F141" s="49"/>
      <c r="G141" s="24"/>
      <c r="H141" s="24"/>
    </row>
    <row r="142" spans="1:9">
      <c r="A142" s="8"/>
      <c r="B142" s="25" t="s">
        <v>58</v>
      </c>
      <c r="C142" s="34" t="s">
        <v>178</v>
      </c>
      <c r="D142" s="27">
        <v>13.07</v>
      </c>
      <c r="E142" s="28">
        <f t="shared" ref="E142:E163" si="6">D142*$E$141</f>
        <v>0</v>
      </c>
      <c r="G142" s="30">
        <v>25</v>
      </c>
      <c r="H142" s="29">
        <v>300</v>
      </c>
    </row>
    <row r="143" spans="1:9">
      <c r="A143" s="8"/>
      <c r="B143" s="25" t="s">
        <v>62</v>
      </c>
      <c r="C143" s="34" t="s">
        <v>179</v>
      </c>
      <c r="D143" s="27">
        <v>13.07</v>
      </c>
      <c r="E143" s="28">
        <f t="shared" si="6"/>
        <v>0</v>
      </c>
      <c r="G143" s="30">
        <v>40</v>
      </c>
      <c r="H143" s="29">
        <v>240</v>
      </c>
    </row>
    <row r="144" spans="1:9">
      <c r="A144" s="8"/>
      <c r="B144" s="25" t="s">
        <v>64</v>
      </c>
      <c r="C144" s="26" t="s">
        <v>180</v>
      </c>
      <c r="D144" s="27">
        <v>13.53</v>
      </c>
      <c r="E144" s="28">
        <f t="shared" si="6"/>
        <v>0</v>
      </c>
      <c r="G144" s="30">
        <v>40</v>
      </c>
      <c r="H144" s="29">
        <v>160</v>
      </c>
      <c r="I144" s="8"/>
    </row>
    <row r="145" spans="1:9">
      <c r="A145" s="8"/>
      <c r="B145" s="25" t="s">
        <v>181</v>
      </c>
      <c r="C145" s="26" t="s">
        <v>182</v>
      </c>
      <c r="D145" s="27">
        <v>10.76</v>
      </c>
      <c r="E145" s="28">
        <f t="shared" si="6"/>
        <v>0</v>
      </c>
      <c r="G145" s="30">
        <v>20</v>
      </c>
      <c r="H145" s="29">
        <v>160</v>
      </c>
      <c r="I145" s="8"/>
    </row>
    <row r="146" spans="1:9">
      <c r="A146" s="8"/>
      <c r="B146" s="25" t="s">
        <v>68</v>
      </c>
      <c r="C146" s="26" t="s">
        <v>183</v>
      </c>
      <c r="D146" s="27">
        <v>13.53</v>
      </c>
      <c r="E146" s="28">
        <f t="shared" si="6"/>
        <v>0</v>
      </c>
      <c r="G146" s="30">
        <v>20</v>
      </c>
      <c r="H146" s="29">
        <v>160</v>
      </c>
    </row>
    <row r="147" spans="1:9">
      <c r="A147" s="8"/>
      <c r="B147" s="25" t="s">
        <v>72</v>
      </c>
      <c r="C147" s="26" t="s">
        <v>184</v>
      </c>
      <c r="D147" s="27">
        <v>15.25</v>
      </c>
      <c r="E147" s="28">
        <f t="shared" si="6"/>
        <v>0</v>
      </c>
      <c r="G147" s="30">
        <v>25</v>
      </c>
      <c r="H147" s="29">
        <v>100</v>
      </c>
      <c r="I147" s="68"/>
    </row>
    <row r="148" spans="1:9">
      <c r="A148" s="8"/>
      <c r="B148" s="25" t="s">
        <v>74</v>
      </c>
      <c r="C148" s="26" t="s">
        <v>185</v>
      </c>
      <c r="D148" s="27">
        <v>16.2</v>
      </c>
      <c r="E148" s="28">
        <f t="shared" si="6"/>
        <v>0</v>
      </c>
      <c r="G148" s="30">
        <v>25</v>
      </c>
      <c r="H148" s="29">
        <v>100</v>
      </c>
      <c r="I148" s="68"/>
    </row>
    <row r="149" spans="1:9">
      <c r="A149" s="8"/>
      <c r="B149" s="25" t="s">
        <v>76</v>
      </c>
      <c r="C149" s="26" t="s">
        <v>186</v>
      </c>
      <c r="D149" s="27">
        <v>13.9</v>
      </c>
      <c r="E149" s="28">
        <f t="shared" si="6"/>
        <v>0</v>
      </c>
      <c r="G149" s="30">
        <v>20</v>
      </c>
      <c r="H149" s="29">
        <v>80</v>
      </c>
      <c r="I149" s="68"/>
    </row>
    <row r="150" spans="1:9">
      <c r="A150" s="8"/>
      <c r="B150" s="25" t="s">
        <v>187</v>
      </c>
      <c r="C150" s="26" t="s">
        <v>188</v>
      </c>
      <c r="D150" s="27">
        <v>14.4</v>
      </c>
      <c r="E150" s="28">
        <f t="shared" si="6"/>
        <v>0</v>
      </c>
      <c r="G150" s="30">
        <v>25</v>
      </c>
      <c r="H150" s="29">
        <v>100</v>
      </c>
      <c r="I150" s="68"/>
    </row>
    <row r="151" spans="1:9">
      <c r="A151" s="8"/>
      <c r="B151" s="25" t="s">
        <v>189</v>
      </c>
      <c r="C151" s="26" t="s">
        <v>190</v>
      </c>
      <c r="D151" s="27">
        <v>15.88</v>
      </c>
      <c r="E151" s="28">
        <f t="shared" si="6"/>
        <v>0</v>
      </c>
      <c r="G151" s="30">
        <v>20</v>
      </c>
      <c r="H151" s="29">
        <v>80</v>
      </c>
      <c r="I151" s="68"/>
    </row>
    <row r="152" spans="1:9">
      <c r="A152" s="8"/>
      <c r="B152" s="25" t="s">
        <v>191</v>
      </c>
      <c r="C152" s="26" t="s">
        <v>192</v>
      </c>
      <c r="D152" s="27">
        <v>20.14</v>
      </c>
      <c r="E152" s="28">
        <f t="shared" si="6"/>
        <v>0</v>
      </c>
      <c r="G152" s="30">
        <v>18</v>
      </c>
      <c r="H152" s="29">
        <v>72</v>
      </c>
      <c r="I152" s="68"/>
    </row>
    <row r="153" spans="1:9">
      <c r="A153" s="8"/>
      <c r="B153" s="25" t="s">
        <v>78</v>
      </c>
      <c r="C153" s="26" t="s">
        <v>193</v>
      </c>
      <c r="D153" s="27">
        <v>19.940000000000001</v>
      </c>
      <c r="E153" s="28">
        <f t="shared" si="6"/>
        <v>0</v>
      </c>
      <c r="G153" s="30">
        <v>20</v>
      </c>
      <c r="H153" s="29">
        <v>80</v>
      </c>
    </row>
    <row r="154" spans="1:9">
      <c r="A154" s="8"/>
      <c r="B154" s="25" t="s">
        <v>80</v>
      </c>
      <c r="C154" s="26" t="s">
        <v>194</v>
      </c>
      <c r="D154" s="27">
        <v>22.11</v>
      </c>
      <c r="E154" s="28">
        <f t="shared" si="6"/>
        <v>0</v>
      </c>
      <c r="G154" s="30">
        <v>15</v>
      </c>
      <c r="H154" s="29">
        <v>60</v>
      </c>
    </row>
    <row r="155" spans="1:9">
      <c r="A155" s="8"/>
      <c r="B155" s="51" t="s">
        <v>82</v>
      </c>
      <c r="C155" s="26" t="s">
        <v>195</v>
      </c>
      <c r="D155" s="27">
        <v>17.68</v>
      </c>
      <c r="E155" s="28">
        <f t="shared" si="6"/>
        <v>0</v>
      </c>
      <c r="G155" s="30">
        <v>15</v>
      </c>
      <c r="H155" s="29">
        <v>60</v>
      </c>
    </row>
    <row r="156" spans="1:9">
      <c r="A156" s="8"/>
      <c r="B156" s="25" t="s">
        <v>196</v>
      </c>
      <c r="C156" s="26" t="s">
        <v>197</v>
      </c>
      <c r="D156" s="27">
        <v>20.14</v>
      </c>
      <c r="E156" s="28">
        <f t="shared" si="6"/>
        <v>0</v>
      </c>
      <c r="G156" s="30">
        <v>20</v>
      </c>
      <c r="H156" s="29">
        <v>80</v>
      </c>
    </row>
    <row r="157" spans="1:9">
      <c r="A157" s="8"/>
      <c r="B157" s="25" t="s">
        <v>198</v>
      </c>
      <c r="C157" s="26" t="s">
        <v>199</v>
      </c>
      <c r="D157" s="27">
        <v>23.47</v>
      </c>
      <c r="E157" s="28">
        <f t="shared" si="6"/>
        <v>0</v>
      </c>
      <c r="G157" s="30">
        <v>20</v>
      </c>
      <c r="H157" s="29">
        <v>80</v>
      </c>
    </row>
    <row r="158" spans="1:9">
      <c r="A158" s="8"/>
      <c r="B158" s="25" t="s">
        <v>200</v>
      </c>
      <c r="C158" s="26" t="s">
        <v>201</v>
      </c>
      <c r="D158" s="27">
        <v>20.14</v>
      </c>
      <c r="E158" s="28">
        <f t="shared" si="6"/>
        <v>0</v>
      </c>
      <c r="G158" s="30">
        <v>15</v>
      </c>
      <c r="H158" s="29">
        <v>60</v>
      </c>
    </row>
    <row r="159" spans="1:9">
      <c r="A159" s="8"/>
      <c r="B159" s="25" t="s">
        <v>84</v>
      </c>
      <c r="C159" s="26" t="s">
        <v>202</v>
      </c>
      <c r="D159" s="27">
        <v>17.68</v>
      </c>
      <c r="E159" s="28">
        <f t="shared" si="6"/>
        <v>0</v>
      </c>
      <c r="G159" s="30">
        <v>12</v>
      </c>
      <c r="H159" s="29">
        <v>48</v>
      </c>
    </row>
    <row r="160" spans="1:9">
      <c r="A160" s="8"/>
      <c r="B160" s="25" t="s">
        <v>203</v>
      </c>
      <c r="C160" s="26" t="s">
        <v>204</v>
      </c>
      <c r="D160" s="27">
        <v>19.940000000000001</v>
      </c>
      <c r="E160" s="28">
        <f t="shared" si="6"/>
        <v>0</v>
      </c>
      <c r="G160" s="30">
        <v>20</v>
      </c>
      <c r="H160" s="29">
        <v>80</v>
      </c>
    </row>
    <row r="161" spans="1:9">
      <c r="A161" s="8"/>
      <c r="B161" s="25" t="s">
        <v>205</v>
      </c>
      <c r="C161" s="26" t="s">
        <v>206</v>
      </c>
      <c r="D161" s="27">
        <v>18.63</v>
      </c>
      <c r="E161" s="28">
        <f t="shared" si="6"/>
        <v>0</v>
      </c>
      <c r="G161" s="30">
        <v>15</v>
      </c>
      <c r="H161" s="29">
        <v>60</v>
      </c>
    </row>
    <row r="162" spans="1:9">
      <c r="A162" s="8"/>
      <c r="B162" s="25" t="s">
        <v>207</v>
      </c>
      <c r="C162" s="26" t="s">
        <v>208</v>
      </c>
      <c r="D162" s="27">
        <v>20.14</v>
      </c>
      <c r="E162" s="28">
        <f t="shared" si="6"/>
        <v>0</v>
      </c>
      <c r="G162" s="30">
        <v>15</v>
      </c>
      <c r="H162" s="29">
        <v>60</v>
      </c>
    </row>
    <row r="163" spans="1:9">
      <c r="A163" s="8"/>
      <c r="B163" s="69" t="s">
        <v>209</v>
      </c>
      <c r="C163" s="70" t="s">
        <v>210</v>
      </c>
      <c r="D163" s="71">
        <v>32.08</v>
      </c>
      <c r="E163" s="72">
        <f t="shared" si="6"/>
        <v>0</v>
      </c>
      <c r="F163" s="73"/>
      <c r="G163" s="74">
        <v>20</v>
      </c>
      <c r="H163" s="54">
        <v>40</v>
      </c>
      <c r="I163" s="30"/>
    </row>
    <row r="164" spans="1:9">
      <c r="A164" s="8"/>
      <c r="B164" s="75"/>
      <c r="C164" s="41"/>
      <c r="D164" s="76"/>
      <c r="E164" s="77"/>
      <c r="F164" s="78"/>
      <c r="G164" s="62"/>
      <c r="H164" s="62"/>
    </row>
    <row r="165" spans="1:9">
      <c r="A165" s="8"/>
      <c r="B165" s="10" t="s">
        <v>211</v>
      </c>
      <c r="C165" s="11"/>
      <c r="D165" s="11"/>
      <c r="E165" s="11"/>
      <c r="F165" s="13"/>
      <c r="G165" s="11"/>
      <c r="H165" s="14"/>
    </row>
    <row r="166" spans="1:9">
      <c r="A166" s="8"/>
      <c r="B166" s="15" t="s">
        <v>7</v>
      </c>
      <c r="C166" s="16" t="s">
        <v>8</v>
      </c>
      <c r="D166" s="17" t="s">
        <v>9</v>
      </c>
      <c r="E166" s="18" t="s">
        <v>10</v>
      </c>
      <c r="F166" s="19" t="s">
        <v>11</v>
      </c>
      <c r="G166" s="20" t="s">
        <v>12</v>
      </c>
      <c r="H166" s="19" t="s">
        <v>13</v>
      </c>
    </row>
    <row r="167" spans="1:9">
      <c r="A167" s="8"/>
      <c r="B167" s="51" t="s">
        <v>86</v>
      </c>
      <c r="C167" s="26" t="s">
        <v>212</v>
      </c>
      <c r="D167" s="27">
        <v>32.08</v>
      </c>
      <c r="E167" s="28">
        <f t="shared" ref="E167:E207" si="7">D167*$E$141</f>
        <v>0</v>
      </c>
      <c r="G167" s="30">
        <v>20</v>
      </c>
      <c r="H167" s="29">
        <v>40</v>
      </c>
    </row>
    <row r="168" spans="1:9">
      <c r="A168" s="8"/>
      <c r="B168" s="25" t="s">
        <v>213</v>
      </c>
      <c r="C168" s="26" t="s">
        <v>214</v>
      </c>
      <c r="D168" s="27">
        <v>35.76</v>
      </c>
      <c r="E168" s="28">
        <f t="shared" si="7"/>
        <v>0</v>
      </c>
      <c r="G168" s="30">
        <v>25</v>
      </c>
      <c r="H168" s="29">
        <v>50</v>
      </c>
    </row>
    <row r="169" spans="1:9">
      <c r="A169" s="8"/>
      <c r="B169" s="25" t="s">
        <v>215</v>
      </c>
      <c r="C169" s="26" t="s">
        <v>216</v>
      </c>
      <c r="D169" s="27">
        <v>35.76</v>
      </c>
      <c r="E169" s="28">
        <f t="shared" si="7"/>
        <v>0</v>
      </c>
      <c r="G169" s="30">
        <v>25</v>
      </c>
      <c r="H169" s="29">
        <v>50</v>
      </c>
    </row>
    <row r="170" spans="1:9">
      <c r="A170" s="8"/>
      <c r="B170" s="25" t="s">
        <v>217</v>
      </c>
      <c r="C170" s="26" t="s">
        <v>218</v>
      </c>
      <c r="D170" s="27">
        <v>35.76</v>
      </c>
      <c r="E170" s="28">
        <f t="shared" si="7"/>
        <v>0</v>
      </c>
      <c r="G170" s="30">
        <v>20</v>
      </c>
      <c r="H170" s="29">
        <v>40</v>
      </c>
    </row>
    <row r="171" spans="1:9">
      <c r="A171" s="8"/>
      <c r="B171" s="25" t="s">
        <v>219</v>
      </c>
      <c r="C171" s="26" t="s">
        <v>220</v>
      </c>
      <c r="D171" s="27">
        <v>36.69</v>
      </c>
      <c r="E171" s="28">
        <f t="shared" si="7"/>
        <v>0</v>
      </c>
      <c r="G171" s="30">
        <v>20</v>
      </c>
      <c r="H171" s="29">
        <v>40</v>
      </c>
    </row>
    <row r="172" spans="1:9">
      <c r="A172" s="8"/>
      <c r="B172" s="25" t="s">
        <v>88</v>
      </c>
      <c r="C172" s="26" t="s">
        <v>221</v>
      </c>
      <c r="D172" s="27">
        <v>28.12</v>
      </c>
      <c r="E172" s="28">
        <f t="shared" si="7"/>
        <v>0</v>
      </c>
      <c r="G172" s="30">
        <v>20</v>
      </c>
      <c r="H172" s="29">
        <v>40</v>
      </c>
    </row>
    <row r="173" spans="1:9">
      <c r="A173" s="8"/>
      <c r="B173" s="25" t="s">
        <v>222</v>
      </c>
      <c r="C173" s="26" t="s">
        <v>223</v>
      </c>
      <c r="D173" s="27">
        <v>36.69</v>
      </c>
      <c r="E173" s="28">
        <f t="shared" si="7"/>
        <v>0</v>
      </c>
      <c r="G173" s="30">
        <v>10</v>
      </c>
      <c r="H173" s="29">
        <v>40</v>
      </c>
    </row>
    <row r="174" spans="1:9">
      <c r="A174" s="8"/>
      <c r="B174" s="25" t="s">
        <v>224</v>
      </c>
      <c r="C174" s="26" t="s">
        <v>225</v>
      </c>
      <c r="D174" s="27">
        <v>36.69</v>
      </c>
      <c r="E174" s="28">
        <f t="shared" si="7"/>
        <v>0</v>
      </c>
      <c r="G174" s="30">
        <v>10</v>
      </c>
      <c r="H174" s="29">
        <v>40</v>
      </c>
    </row>
    <row r="175" spans="1:9">
      <c r="A175" s="8"/>
      <c r="B175" s="25" t="s">
        <v>226</v>
      </c>
      <c r="C175" s="26" t="s">
        <v>227</v>
      </c>
      <c r="D175" s="27">
        <v>34.200000000000003</v>
      </c>
      <c r="E175" s="28">
        <f t="shared" si="7"/>
        <v>0</v>
      </c>
      <c r="G175" s="30">
        <v>10</v>
      </c>
      <c r="H175" s="29">
        <v>40</v>
      </c>
    </row>
    <row r="176" spans="1:9">
      <c r="A176" s="8"/>
      <c r="B176" s="25" t="s">
        <v>228</v>
      </c>
      <c r="C176" s="26" t="s">
        <v>229</v>
      </c>
      <c r="D176" s="27">
        <v>33.33</v>
      </c>
      <c r="E176" s="28">
        <f t="shared" si="7"/>
        <v>0</v>
      </c>
      <c r="G176" s="30">
        <v>10</v>
      </c>
      <c r="H176" s="29">
        <v>40</v>
      </c>
    </row>
    <row r="177" spans="1:8">
      <c r="A177" s="8"/>
      <c r="B177" s="25" t="s">
        <v>90</v>
      </c>
      <c r="C177" s="26" t="s">
        <v>230</v>
      </c>
      <c r="D177" s="27">
        <v>28.12</v>
      </c>
      <c r="E177" s="28">
        <f t="shared" si="7"/>
        <v>0</v>
      </c>
      <c r="G177" s="30">
        <v>20</v>
      </c>
      <c r="H177" s="29">
        <v>40</v>
      </c>
    </row>
    <row r="178" spans="1:8">
      <c r="A178" s="8"/>
      <c r="B178" s="25" t="s">
        <v>231</v>
      </c>
      <c r="C178" s="26" t="s">
        <v>232</v>
      </c>
      <c r="D178" s="27">
        <v>34.130000000000003</v>
      </c>
      <c r="E178" s="28">
        <f t="shared" si="7"/>
        <v>0</v>
      </c>
      <c r="G178" s="30">
        <v>20</v>
      </c>
      <c r="H178" s="29">
        <v>40</v>
      </c>
    </row>
    <row r="179" spans="1:8">
      <c r="A179" s="8"/>
      <c r="B179" s="25" t="s">
        <v>233</v>
      </c>
      <c r="C179" s="26" t="s">
        <v>234</v>
      </c>
      <c r="D179" s="27">
        <v>32.229999999999997</v>
      </c>
      <c r="E179" s="28">
        <f t="shared" si="7"/>
        <v>0</v>
      </c>
      <c r="G179" s="30">
        <v>20</v>
      </c>
      <c r="H179" s="29">
        <v>40</v>
      </c>
    </row>
    <row r="180" spans="1:8">
      <c r="A180" s="8"/>
      <c r="B180" s="25" t="s">
        <v>235</v>
      </c>
      <c r="C180" s="26" t="s">
        <v>236</v>
      </c>
      <c r="D180" s="27">
        <v>32.229999999999997</v>
      </c>
      <c r="E180" s="28">
        <f t="shared" si="7"/>
        <v>0</v>
      </c>
      <c r="G180" s="30">
        <v>20</v>
      </c>
      <c r="H180" s="29">
        <v>40</v>
      </c>
    </row>
    <row r="181" spans="1:8">
      <c r="A181" s="8"/>
      <c r="B181" s="25" t="s">
        <v>237</v>
      </c>
      <c r="C181" s="26" t="s">
        <v>236</v>
      </c>
      <c r="D181" s="27">
        <v>37.36</v>
      </c>
      <c r="E181" s="28">
        <f t="shared" si="7"/>
        <v>0</v>
      </c>
      <c r="G181" s="30">
        <v>15</v>
      </c>
      <c r="H181" s="29">
        <v>30</v>
      </c>
    </row>
    <row r="182" spans="1:8">
      <c r="A182" s="8"/>
      <c r="B182" s="25" t="s">
        <v>238</v>
      </c>
      <c r="C182" s="26" t="s">
        <v>239</v>
      </c>
      <c r="D182" s="27">
        <v>43.79</v>
      </c>
      <c r="E182" s="28">
        <f t="shared" si="7"/>
        <v>0</v>
      </c>
      <c r="G182" s="30">
        <v>18</v>
      </c>
      <c r="H182" s="29">
        <v>36</v>
      </c>
    </row>
    <row r="183" spans="1:8">
      <c r="A183" s="8"/>
      <c r="B183" s="25" t="s">
        <v>240</v>
      </c>
      <c r="C183" s="26" t="s">
        <v>241</v>
      </c>
      <c r="D183" s="27">
        <v>37.56</v>
      </c>
      <c r="E183" s="28">
        <f t="shared" si="7"/>
        <v>0</v>
      </c>
      <c r="G183" s="30">
        <v>18</v>
      </c>
      <c r="H183" s="29">
        <v>36</v>
      </c>
    </row>
    <row r="184" spans="1:8">
      <c r="A184" s="8"/>
      <c r="B184" s="25" t="s">
        <v>92</v>
      </c>
      <c r="C184" s="26" t="s">
        <v>242</v>
      </c>
      <c r="D184" s="27">
        <v>37.56</v>
      </c>
      <c r="E184" s="28">
        <f t="shared" si="7"/>
        <v>0</v>
      </c>
      <c r="G184" s="30">
        <v>18</v>
      </c>
      <c r="H184" s="29">
        <v>36</v>
      </c>
    </row>
    <row r="185" spans="1:8">
      <c r="A185" s="8"/>
      <c r="B185" s="25" t="s">
        <v>243</v>
      </c>
      <c r="C185" s="26" t="s">
        <v>244</v>
      </c>
      <c r="D185" s="27">
        <v>55.65</v>
      </c>
      <c r="E185" s="28">
        <f t="shared" si="7"/>
        <v>0</v>
      </c>
      <c r="G185" s="30">
        <v>12</v>
      </c>
      <c r="H185" s="29">
        <v>48</v>
      </c>
    </row>
    <row r="186" spans="1:8">
      <c r="A186" s="8"/>
      <c r="B186" s="79" t="s">
        <v>245</v>
      </c>
      <c r="C186" s="26" t="s">
        <v>246</v>
      </c>
      <c r="D186" s="27">
        <v>55.65</v>
      </c>
      <c r="E186" s="28">
        <f t="shared" si="7"/>
        <v>0</v>
      </c>
      <c r="G186" s="30">
        <v>18</v>
      </c>
      <c r="H186" s="29">
        <v>36</v>
      </c>
    </row>
    <row r="187" spans="1:8">
      <c r="A187" s="8"/>
      <c r="B187" s="79" t="s">
        <v>247</v>
      </c>
      <c r="C187" s="26" t="s">
        <v>248</v>
      </c>
      <c r="D187" s="27">
        <v>43.79</v>
      </c>
      <c r="E187" s="28">
        <f t="shared" si="7"/>
        <v>0</v>
      </c>
      <c r="G187" s="30">
        <v>12</v>
      </c>
      <c r="H187" s="29">
        <v>24</v>
      </c>
    </row>
    <row r="188" spans="1:8">
      <c r="A188" s="8"/>
      <c r="B188" s="79" t="s">
        <v>94</v>
      </c>
      <c r="C188" s="26" t="s">
        <v>199</v>
      </c>
      <c r="D188" s="27">
        <v>35.549999999999997</v>
      </c>
      <c r="E188" s="28">
        <f t="shared" si="7"/>
        <v>0</v>
      </c>
      <c r="G188" s="30">
        <v>15</v>
      </c>
      <c r="H188" s="29">
        <v>30</v>
      </c>
    </row>
    <row r="189" spans="1:8">
      <c r="A189" s="8"/>
      <c r="B189" s="79" t="s">
        <v>249</v>
      </c>
      <c r="C189" s="26" t="s">
        <v>250</v>
      </c>
      <c r="D189" s="27">
        <v>69.83</v>
      </c>
      <c r="E189" s="28">
        <f t="shared" si="7"/>
        <v>0</v>
      </c>
      <c r="G189" s="30">
        <v>15</v>
      </c>
      <c r="H189" s="29">
        <v>30</v>
      </c>
    </row>
    <row r="190" spans="1:8">
      <c r="A190" s="8"/>
      <c r="B190" s="79" t="s">
        <v>251</v>
      </c>
      <c r="C190" s="26" t="s">
        <v>252</v>
      </c>
      <c r="D190" s="27">
        <v>69.83</v>
      </c>
      <c r="E190" s="28">
        <f t="shared" si="7"/>
        <v>0</v>
      </c>
      <c r="G190" s="30">
        <v>15</v>
      </c>
      <c r="H190" s="29">
        <v>30</v>
      </c>
    </row>
    <row r="191" spans="1:8">
      <c r="A191" s="8"/>
      <c r="B191" s="79" t="s">
        <v>253</v>
      </c>
      <c r="C191" s="26" t="s">
        <v>254</v>
      </c>
      <c r="D191" s="27">
        <v>49.29</v>
      </c>
      <c r="E191" s="28">
        <f t="shared" si="7"/>
        <v>0</v>
      </c>
      <c r="G191" s="30">
        <v>18</v>
      </c>
      <c r="H191" s="29">
        <v>72</v>
      </c>
    </row>
    <row r="192" spans="1:8">
      <c r="A192" s="8"/>
      <c r="B192" s="79" t="s">
        <v>255</v>
      </c>
      <c r="C192" s="26" t="s">
        <v>256</v>
      </c>
      <c r="D192" s="27">
        <v>69.83</v>
      </c>
      <c r="E192" s="28">
        <f t="shared" si="7"/>
        <v>0</v>
      </c>
      <c r="G192" s="30">
        <v>12</v>
      </c>
      <c r="H192" s="29">
        <v>24</v>
      </c>
    </row>
    <row r="193" spans="1:8">
      <c r="A193" s="8"/>
      <c r="B193" s="79" t="s">
        <v>257</v>
      </c>
      <c r="C193" s="26" t="s">
        <v>258</v>
      </c>
      <c r="D193" s="27">
        <v>43.79</v>
      </c>
      <c r="E193" s="28">
        <f t="shared" si="7"/>
        <v>0</v>
      </c>
      <c r="G193" s="30">
        <v>12</v>
      </c>
      <c r="H193" s="29">
        <v>24</v>
      </c>
    </row>
    <row r="194" spans="1:8">
      <c r="A194" s="8"/>
      <c r="B194" s="79" t="s">
        <v>96</v>
      </c>
      <c r="C194" s="26" t="s">
        <v>259</v>
      </c>
      <c r="D194" s="27">
        <v>35.549999999999997</v>
      </c>
      <c r="E194" s="28">
        <f t="shared" si="7"/>
        <v>0</v>
      </c>
      <c r="G194" s="30">
        <v>15</v>
      </c>
      <c r="H194" s="29">
        <v>30</v>
      </c>
    </row>
    <row r="195" spans="1:8">
      <c r="A195" s="8"/>
      <c r="B195" s="79" t="s">
        <v>260</v>
      </c>
      <c r="C195" s="26" t="s">
        <v>261</v>
      </c>
      <c r="D195" s="27">
        <v>43.79</v>
      </c>
      <c r="E195" s="28">
        <f t="shared" si="7"/>
        <v>0</v>
      </c>
      <c r="G195" s="30">
        <v>15</v>
      </c>
      <c r="H195" s="29">
        <v>30</v>
      </c>
    </row>
    <row r="196" spans="1:8">
      <c r="A196" s="8"/>
      <c r="B196" s="79" t="s">
        <v>262</v>
      </c>
      <c r="C196" s="26" t="s">
        <v>263</v>
      </c>
      <c r="D196" s="27">
        <v>43.79</v>
      </c>
      <c r="E196" s="28">
        <f t="shared" si="7"/>
        <v>0</v>
      </c>
      <c r="G196" s="30">
        <v>15</v>
      </c>
      <c r="H196" s="29">
        <v>30</v>
      </c>
    </row>
    <row r="197" spans="1:8">
      <c r="A197" s="8"/>
      <c r="B197" s="79" t="s">
        <v>264</v>
      </c>
      <c r="C197" s="26" t="s">
        <v>265</v>
      </c>
      <c r="D197" s="27">
        <v>43.79</v>
      </c>
      <c r="E197" s="28">
        <f t="shared" si="7"/>
        <v>0</v>
      </c>
      <c r="G197" s="30">
        <v>15</v>
      </c>
      <c r="H197" s="29">
        <v>30</v>
      </c>
    </row>
    <row r="198" spans="1:8">
      <c r="A198" s="8"/>
      <c r="B198" s="79" t="s">
        <v>266</v>
      </c>
      <c r="C198" s="26" t="s">
        <v>267</v>
      </c>
      <c r="D198" s="27">
        <v>43.79</v>
      </c>
      <c r="E198" s="28">
        <f t="shared" si="7"/>
        <v>0</v>
      </c>
      <c r="G198" s="30">
        <v>12</v>
      </c>
      <c r="H198" s="29">
        <v>24</v>
      </c>
    </row>
    <row r="199" spans="1:8">
      <c r="A199" s="8"/>
      <c r="B199" s="79" t="s">
        <v>268</v>
      </c>
      <c r="C199" s="26" t="s">
        <v>269</v>
      </c>
      <c r="D199" s="27">
        <v>43.79</v>
      </c>
      <c r="E199" s="28">
        <f t="shared" si="7"/>
        <v>0</v>
      </c>
      <c r="G199" s="30">
        <v>12</v>
      </c>
      <c r="H199" s="29">
        <v>24</v>
      </c>
    </row>
    <row r="200" spans="1:8">
      <c r="A200" s="8"/>
      <c r="B200" s="79" t="s">
        <v>98</v>
      </c>
      <c r="C200" s="26" t="s">
        <v>270</v>
      </c>
      <c r="D200" s="27">
        <v>43.79</v>
      </c>
      <c r="E200" s="28">
        <f t="shared" si="7"/>
        <v>0</v>
      </c>
      <c r="G200" s="30">
        <v>12</v>
      </c>
      <c r="H200" s="29">
        <v>24</v>
      </c>
    </row>
    <row r="201" spans="1:8">
      <c r="A201" s="8"/>
      <c r="B201" s="79" t="s">
        <v>271</v>
      </c>
      <c r="C201" s="26" t="s">
        <v>272</v>
      </c>
      <c r="D201" s="27">
        <v>43.79</v>
      </c>
      <c r="E201" s="28">
        <f t="shared" si="7"/>
        <v>0</v>
      </c>
      <c r="G201" s="30">
        <v>12</v>
      </c>
      <c r="H201" s="29">
        <v>24</v>
      </c>
    </row>
    <row r="202" spans="1:8">
      <c r="A202" s="8"/>
      <c r="B202" s="79" t="s">
        <v>273</v>
      </c>
      <c r="C202" s="26" t="s">
        <v>274</v>
      </c>
      <c r="D202" s="27">
        <v>43.79</v>
      </c>
      <c r="E202" s="28">
        <f t="shared" si="7"/>
        <v>0</v>
      </c>
      <c r="G202" s="30">
        <v>12</v>
      </c>
      <c r="H202" s="29">
        <v>24</v>
      </c>
    </row>
    <row r="203" spans="1:8">
      <c r="A203" s="8"/>
      <c r="B203" s="79" t="s">
        <v>275</v>
      </c>
      <c r="C203" s="26" t="s">
        <v>276</v>
      </c>
      <c r="D203" s="27">
        <v>37.56</v>
      </c>
      <c r="E203" s="28">
        <f t="shared" si="7"/>
        <v>0</v>
      </c>
      <c r="G203" s="30">
        <v>12</v>
      </c>
      <c r="H203" s="29">
        <v>24</v>
      </c>
    </row>
    <row r="204" spans="1:8">
      <c r="A204" s="8"/>
      <c r="B204" s="79" t="s">
        <v>277</v>
      </c>
      <c r="C204" s="26" t="s">
        <v>278</v>
      </c>
      <c r="D204" s="27">
        <v>59.21</v>
      </c>
      <c r="E204" s="28">
        <f t="shared" si="7"/>
        <v>0</v>
      </c>
      <c r="G204" s="30">
        <v>12</v>
      </c>
      <c r="H204" s="29">
        <v>24</v>
      </c>
    </row>
    <row r="205" spans="1:8">
      <c r="A205" s="8"/>
      <c r="B205" s="79" t="s">
        <v>279</v>
      </c>
      <c r="C205" s="26" t="s">
        <v>280</v>
      </c>
      <c r="D205" s="27">
        <v>59.21</v>
      </c>
      <c r="E205" s="28">
        <f t="shared" si="7"/>
        <v>0</v>
      </c>
      <c r="G205" s="30">
        <v>12</v>
      </c>
      <c r="H205" s="29">
        <v>24</v>
      </c>
    </row>
    <row r="206" spans="1:8">
      <c r="A206" s="8"/>
      <c r="B206" s="79" t="s">
        <v>281</v>
      </c>
      <c r="C206" s="26" t="s">
        <v>282</v>
      </c>
      <c r="D206" s="27">
        <v>68.42</v>
      </c>
      <c r="E206" s="28">
        <f t="shared" si="7"/>
        <v>0</v>
      </c>
      <c r="G206" s="30">
        <v>8</v>
      </c>
      <c r="H206" s="29">
        <v>16</v>
      </c>
    </row>
    <row r="207" spans="1:8">
      <c r="A207" s="8"/>
      <c r="B207" s="80" t="s">
        <v>100</v>
      </c>
      <c r="C207" s="53" t="s">
        <v>283</v>
      </c>
      <c r="D207" s="39">
        <v>55.65</v>
      </c>
      <c r="E207" s="40">
        <f t="shared" si="7"/>
        <v>0</v>
      </c>
      <c r="F207" s="62"/>
      <c r="G207" s="74">
        <v>10</v>
      </c>
      <c r="H207" s="54">
        <v>20</v>
      </c>
    </row>
    <row r="208" spans="1:8">
      <c r="A208" s="8"/>
    </row>
    <row r="209" spans="1:8">
      <c r="A209" s="8"/>
      <c r="B209" s="10" t="s">
        <v>211</v>
      </c>
      <c r="C209" s="11"/>
      <c r="D209" s="11"/>
      <c r="E209" s="11"/>
      <c r="F209" s="13"/>
      <c r="G209" s="11"/>
      <c r="H209" s="14"/>
    </row>
    <row r="210" spans="1:8">
      <c r="A210" s="8"/>
      <c r="B210" s="15" t="s">
        <v>7</v>
      </c>
      <c r="C210" s="55" t="s">
        <v>8</v>
      </c>
      <c r="D210" s="56" t="s">
        <v>9</v>
      </c>
      <c r="E210" s="15" t="s">
        <v>10</v>
      </c>
      <c r="F210" s="19" t="s">
        <v>11</v>
      </c>
      <c r="G210" s="20" t="s">
        <v>12</v>
      </c>
      <c r="H210" s="19" t="s">
        <v>13</v>
      </c>
    </row>
    <row r="211" spans="1:8">
      <c r="A211" s="8"/>
      <c r="B211" s="81" t="s">
        <v>284</v>
      </c>
      <c r="C211" s="32" t="s">
        <v>285</v>
      </c>
      <c r="D211" s="82">
        <v>68.42</v>
      </c>
      <c r="E211" s="50">
        <f t="shared" ref="E211:E251" si="8">D211*$E$141</f>
        <v>0</v>
      </c>
      <c r="F211" s="30"/>
      <c r="G211" s="30">
        <v>8</v>
      </c>
      <c r="H211" s="24">
        <v>16</v>
      </c>
    </row>
    <row r="212" spans="1:8">
      <c r="A212" s="8"/>
      <c r="B212" s="51" t="s">
        <v>102</v>
      </c>
      <c r="C212" s="26" t="s">
        <v>286</v>
      </c>
      <c r="D212" s="27">
        <v>55.66</v>
      </c>
      <c r="E212" s="28">
        <f t="shared" si="8"/>
        <v>0</v>
      </c>
      <c r="G212" s="30">
        <v>10</v>
      </c>
      <c r="H212" s="29">
        <v>20</v>
      </c>
    </row>
    <row r="213" spans="1:8">
      <c r="A213" s="8"/>
      <c r="B213" s="25" t="s">
        <v>287</v>
      </c>
      <c r="C213" s="26" t="s">
        <v>288</v>
      </c>
      <c r="D213" s="27">
        <v>67.069999999999993</v>
      </c>
      <c r="E213" s="28">
        <f t="shared" si="8"/>
        <v>0</v>
      </c>
      <c r="G213" s="30">
        <v>12</v>
      </c>
      <c r="H213" s="29">
        <v>24</v>
      </c>
    </row>
    <row r="214" spans="1:8">
      <c r="A214" s="8"/>
      <c r="B214" s="25" t="s">
        <v>289</v>
      </c>
      <c r="C214" s="26" t="s">
        <v>290</v>
      </c>
      <c r="D214" s="27">
        <v>67.069999999999993</v>
      </c>
      <c r="E214" s="28">
        <f t="shared" si="8"/>
        <v>0</v>
      </c>
      <c r="G214" s="30">
        <v>8</v>
      </c>
      <c r="H214" s="29">
        <v>16</v>
      </c>
    </row>
    <row r="215" spans="1:8">
      <c r="A215" s="8"/>
      <c r="B215" s="51" t="s">
        <v>104</v>
      </c>
      <c r="C215" s="26" t="s">
        <v>291</v>
      </c>
      <c r="D215" s="27">
        <v>55.65</v>
      </c>
      <c r="E215" s="28">
        <f t="shared" si="8"/>
        <v>0</v>
      </c>
      <c r="G215" s="30">
        <v>10</v>
      </c>
      <c r="H215" s="29">
        <v>20</v>
      </c>
    </row>
    <row r="216" spans="1:8">
      <c r="A216" s="8"/>
      <c r="B216" s="25" t="s">
        <v>292</v>
      </c>
      <c r="C216" s="26" t="s">
        <v>293</v>
      </c>
      <c r="D216" s="27">
        <v>68.42</v>
      </c>
      <c r="E216" s="28">
        <f t="shared" si="8"/>
        <v>0</v>
      </c>
      <c r="F216" s="83"/>
      <c r="G216" s="30">
        <v>12</v>
      </c>
      <c r="H216" s="29">
        <v>24</v>
      </c>
    </row>
    <row r="217" spans="1:8">
      <c r="A217" s="8"/>
      <c r="B217" s="25" t="s">
        <v>294</v>
      </c>
      <c r="C217" s="26" t="s">
        <v>295</v>
      </c>
      <c r="D217" s="27">
        <v>68.42</v>
      </c>
      <c r="E217" s="28">
        <f t="shared" si="8"/>
        <v>0</v>
      </c>
      <c r="G217" s="30">
        <v>10</v>
      </c>
      <c r="H217" s="29">
        <v>20</v>
      </c>
    </row>
    <row r="218" spans="1:8">
      <c r="A218" s="8"/>
      <c r="B218" s="25" t="s">
        <v>296</v>
      </c>
      <c r="C218" s="26" t="s">
        <v>297</v>
      </c>
      <c r="D218" s="27">
        <v>68.42</v>
      </c>
      <c r="E218" s="28">
        <f t="shared" si="8"/>
        <v>0</v>
      </c>
      <c r="G218" s="30">
        <v>8</v>
      </c>
      <c r="H218" s="29">
        <v>16</v>
      </c>
    </row>
    <row r="219" spans="1:8">
      <c r="A219" s="8"/>
      <c r="B219" s="25" t="s">
        <v>106</v>
      </c>
      <c r="C219" s="26" t="s">
        <v>298</v>
      </c>
      <c r="D219" s="27">
        <v>58.84</v>
      </c>
      <c r="E219" s="28">
        <f t="shared" si="8"/>
        <v>0</v>
      </c>
      <c r="G219" s="30">
        <v>8</v>
      </c>
      <c r="H219" s="29">
        <v>16</v>
      </c>
    </row>
    <row r="220" spans="1:8">
      <c r="A220" s="8"/>
      <c r="B220" s="25" t="s">
        <v>299</v>
      </c>
      <c r="C220" s="26" t="s">
        <v>300</v>
      </c>
      <c r="D220" s="27">
        <v>98.83</v>
      </c>
      <c r="E220" s="28">
        <f t="shared" si="8"/>
        <v>0</v>
      </c>
      <c r="G220" s="30">
        <v>8</v>
      </c>
      <c r="H220" s="29">
        <v>16</v>
      </c>
    </row>
    <row r="221" spans="1:8">
      <c r="A221" s="8"/>
      <c r="B221" s="25" t="s">
        <v>301</v>
      </c>
      <c r="C221" s="26" t="s">
        <v>302</v>
      </c>
      <c r="D221" s="27">
        <v>98.83</v>
      </c>
      <c r="E221" s="28">
        <f t="shared" si="8"/>
        <v>0</v>
      </c>
      <c r="G221" s="30">
        <v>8</v>
      </c>
      <c r="H221" s="29">
        <v>16</v>
      </c>
    </row>
    <row r="222" spans="1:8">
      <c r="A222" s="8"/>
      <c r="B222" s="25" t="s">
        <v>303</v>
      </c>
      <c r="C222" s="26" t="s">
        <v>304</v>
      </c>
      <c r="D222" s="27">
        <v>68.42</v>
      </c>
      <c r="E222" s="28">
        <f t="shared" si="8"/>
        <v>0</v>
      </c>
      <c r="G222" s="30">
        <v>8</v>
      </c>
      <c r="H222" s="29">
        <v>16</v>
      </c>
    </row>
    <row r="223" spans="1:8">
      <c r="A223" s="8"/>
      <c r="B223" s="25" t="s">
        <v>305</v>
      </c>
      <c r="C223" s="26" t="s">
        <v>306</v>
      </c>
      <c r="D223" s="27">
        <v>75.02</v>
      </c>
      <c r="E223" s="28">
        <f t="shared" si="8"/>
        <v>0</v>
      </c>
      <c r="G223" s="30">
        <v>8</v>
      </c>
      <c r="H223" s="29">
        <v>16</v>
      </c>
    </row>
    <row r="224" spans="1:8">
      <c r="A224" s="8"/>
      <c r="B224" s="25" t="s">
        <v>307</v>
      </c>
      <c r="C224" s="26" t="s">
        <v>308</v>
      </c>
      <c r="D224" s="27">
        <v>71.13</v>
      </c>
      <c r="E224" s="28">
        <f t="shared" si="8"/>
        <v>0</v>
      </c>
      <c r="G224" s="30">
        <v>8</v>
      </c>
      <c r="H224" s="29">
        <v>16</v>
      </c>
    </row>
    <row r="225" spans="1:8">
      <c r="A225" s="8"/>
      <c r="B225" s="25" t="s">
        <v>108</v>
      </c>
      <c r="C225" s="26" t="s">
        <v>309</v>
      </c>
      <c r="D225" s="27">
        <v>58.84</v>
      </c>
      <c r="E225" s="28">
        <f t="shared" si="8"/>
        <v>0</v>
      </c>
      <c r="G225" s="30">
        <v>8</v>
      </c>
      <c r="H225" s="29">
        <v>16</v>
      </c>
    </row>
    <row r="226" spans="1:8">
      <c r="A226" s="8"/>
      <c r="B226" s="25" t="s">
        <v>310</v>
      </c>
      <c r="C226" s="26" t="s">
        <v>311</v>
      </c>
      <c r="D226" s="27">
        <v>72.760000000000005</v>
      </c>
      <c r="E226" s="28">
        <f t="shared" si="8"/>
        <v>0</v>
      </c>
      <c r="G226" s="30">
        <v>10</v>
      </c>
      <c r="H226" s="29">
        <v>20</v>
      </c>
    </row>
    <row r="227" spans="1:8">
      <c r="A227" s="8"/>
      <c r="B227" s="25" t="s">
        <v>312</v>
      </c>
      <c r="C227" s="26" t="s">
        <v>313</v>
      </c>
      <c r="D227" s="27">
        <v>67.069999999999993</v>
      </c>
      <c r="E227" s="28">
        <f t="shared" si="8"/>
        <v>0</v>
      </c>
      <c r="G227" s="30">
        <v>10</v>
      </c>
      <c r="H227" s="29">
        <v>20</v>
      </c>
    </row>
    <row r="228" spans="1:8">
      <c r="A228" s="8"/>
      <c r="B228" s="25" t="s">
        <v>314</v>
      </c>
      <c r="C228" s="26" t="s">
        <v>315</v>
      </c>
      <c r="D228" s="27">
        <v>68.42</v>
      </c>
      <c r="E228" s="28">
        <f t="shared" si="8"/>
        <v>0</v>
      </c>
      <c r="G228" s="30">
        <v>8</v>
      </c>
      <c r="H228" s="29">
        <v>16</v>
      </c>
    </row>
    <row r="229" spans="1:8">
      <c r="A229" s="8"/>
      <c r="B229" s="25" t="s">
        <v>316</v>
      </c>
      <c r="C229" s="26" t="s">
        <v>317</v>
      </c>
      <c r="D229" s="27">
        <v>67.069999999999993</v>
      </c>
      <c r="E229" s="28">
        <f t="shared" si="8"/>
        <v>0</v>
      </c>
      <c r="G229" s="30">
        <v>8</v>
      </c>
      <c r="H229" s="29">
        <v>16</v>
      </c>
    </row>
    <row r="230" spans="1:8">
      <c r="A230" s="8"/>
      <c r="B230" s="25" t="s">
        <v>318</v>
      </c>
      <c r="C230" s="26" t="s">
        <v>319</v>
      </c>
      <c r="D230" s="27">
        <v>68.42</v>
      </c>
      <c r="E230" s="28">
        <f t="shared" si="8"/>
        <v>0</v>
      </c>
      <c r="G230" s="30">
        <v>8</v>
      </c>
      <c r="H230" s="29">
        <v>16</v>
      </c>
    </row>
    <row r="231" spans="1:8">
      <c r="A231" s="8"/>
      <c r="B231" s="25" t="s">
        <v>110</v>
      </c>
      <c r="C231" s="26" t="s">
        <v>320</v>
      </c>
      <c r="D231" s="27">
        <v>145.84</v>
      </c>
      <c r="E231" s="28">
        <f t="shared" si="8"/>
        <v>0</v>
      </c>
      <c r="G231" s="30">
        <v>6</v>
      </c>
      <c r="H231" s="29">
        <v>12</v>
      </c>
    </row>
    <row r="232" spans="1:8">
      <c r="A232" s="8"/>
      <c r="B232" s="25" t="s">
        <v>112</v>
      </c>
      <c r="C232" s="26" t="s">
        <v>321</v>
      </c>
      <c r="D232" s="27">
        <v>145.84</v>
      </c>
      <c r="E232" s="28">
        <f t="shared" si="8"/>
        <v>0</v>
      </c>
      <c r="G232" s="30">
        <v>6</v>
      </c>
      <c r="H232" s="29">
        <v>12</v>
      </c>
    </row>
    <row r="233" spans="1:8">
      <c r="A233" s="8"/>
      <c r="B233" s="25" t="s">
        <v>114</v>
      </c>
      <c r="C233" s="26" t="s">
        <v>322</v>
      </c>
      <c r="D233" s="27">
        <v>145.84</v>
      </c>
      <c r="E233" s="28">
        <f t="shared" si="8"/>
        <v>0</v>
      </c>
      <c r="G233" s="30">
        <v>5</v>
      </c>
      <c r="H233" s="29">
        <v>10</v>
      </c>
    </row>
    <row r="234" spans="1:8">
      <c r="A234" s="8"/>
      <c r="B234" s="25" t="s">
        <v>116</v>
      </c>
      <c r="C234" s="26" t="s">
        <v>323</v>
      </c>
      <c r="D234" s="27">
        <v>145.84</v>
      </c>
      <c r="E234" s="28">
        <f t="shared" si="8"/>
        <v>0</v>
      </c>
      <c r="G234" s="30">
        <v>5</v>
      </c>
      <c r="H234" s="29">
        <v>10</v>
      </c>
    </row>
    <row r="235" spans="1:8">
      <c r="A235" s="8"/>
      <c r="B235" s="25" t="s">
        <v>118</v>
      </c>
      <c r="C235" s="26" t="s">
        <v>324</v>
      </c>
      <c r="D235" s="27">
        <v>145.84</v>
      </c>
      <c r="E235" s="28">
        <f t="shared" si="8"/>
        <v>0</v>
      </c>
      <c r="G235" s="30">
        <v>5</v>
      </c>
      <c r="H235" s="29">
        <v>10</v>
      </c>
    </row>
    <row r="236" spans="1:8">
      <c r="A236" s="8"/>
      <c r="B236" s="25" t="s">
        <v>325</v>
      </c>
      <c r="C236" s="26" t="s">
        <v>326</v>
      </c>
      <c r="D236" s="27">
        <v>212.71</v>
      </c>
      <c r="E236" s="28">
        <f t="shared" si="8"/>
        <v>0</v>
      </c>
      <c r="G236" s="30">
        <v>5</v>
      </c>
      <c r="H236" s="29">
        <v>10</v>
      </c>
    </row>
    <row r="237" spans="1:8">
      <c r="A237" s="8"/>
      <c r="B237" s="25" t="s">
        <v>327</v>
      </c>
      <c r="C237" s="26" t="s">
        <v>328</v>
      </c>
      <c r="D237" s="27">
        <v>145.84</v>
      </c>
      <c r="E237" s="28">
        <f t="shared" si="8"/>
        <v>0</v>
      </c>
      <c r="G237" s="30">
        <v>4</v>
      </c>
      <c r="H237" s="29">
        <v>8</v>
      </c>
    </row>
    <row r="238" spans="1:8">
      <c r="A238" s="8"/>
      <c r="B238" s="25" t="s">
        <v>329</v>
      </c>
      <c r="C238" s="26" t="s">
        <v>330</v>
      </c>
      <c r="D238" s="27">
        <v>146.05000000000001</v>
      </c>
      <c r="E238" s="28">
        <f t="shared" si="8"/>
        <v>0</v>
      </c>
      <c r="G238" s="30">
        <v>5</v>
      </c>
      <c r="H238" s="29">
        <v>10</v>
      </c>
    </row>
    <row r="239" spans="1:8">
      <c r="A239" s="8"/>
      <c r="B239" s="25" t="s">
        <v>331</v>
      </c>
      <c r="C239" s="26" t="s">
        <v>332</v>
      </c>
      <c r="D239" s="27">
        <v>146.30000000000001</v>
      </c>
      <c r="E239" s="28">
        <f t="shared" si="8"/>
        <v>0</v>
      </c>
      <c r="G239" s="30">
        <v>4</v>
      </c>
      <c r="H239" s="29">
        <v>8</v>
      </c>
    </row>
    <row r="240" spans="1:8">
      <c r="A240" s="8"/>
      <c r="B240" s="25" t="s">
        <v>333</v>
      </c>
      <c r="C240" s="26" t="s">
        <v>334</v>
      </c>
      <c r="D240" s="27">
        <v>198.59</v>
      </c>
      <c r="E240" s="28">
        <f t="shared" si="8"/>
        <v>0</v>
      </c>
      <c r="G240" s="30">
        <v>4</v>
      </c>
      <c r="H240" s="29">
        <v>8</v>
      </c>
    </row>
    <row r="241" spans="1:8">
      <c r="A241" s="8"/>
      <c r="B241" s="25" t="s">
        <v>335</v>
      </c>
      <c r="C241" s="26" t="s">
        <v>336</v>
      </c>
      <c r="D241" s="27">
        <v>198.59</v>
      </c>
      <c r="E241" s="28">
        <f t="shared" si="8"/>
        <v>0</v>
      </c>
      <c r="G241" s="30">
        <v>3</v>
      </c>
      <c r="H241" s="29">
        <v>6</v>
      </c>
    </row>
    <row r="242" spans="1:8">
      <c r="A242" s="8"/>
      <c r="B242" s="25" t="s">
        <v>337</v>
      </c>
      <c r="C242" s="26" t="s">
        <v>338</v>
      </c>
      <c r="D242" s="27">
        <v>194.81</v>
      </c>
      <c r="E242" s="28">
        <f t="shared" si="8"/>
        <v>0</v>
      </c>
      <c r="G242" s="30">
        <v>3</v>
      </c>
      <c r="H242" s="29">
        <v>6</v>
      </c>
    </row>
    <row r="243" spans="1:8">
      <c r="A243" s="8"/>
      <c r="B243" s="25" t="s">
        <v>339</v>
      </c>
      <c r="C243" s="26" t="s">
        <v>340</v>
      </c>
      <c r="D243" s="27">
        <v>198.59</v>
      </c>
      <c r="E243" s="28">
        <f t="shared" si="8"/>
        <v>0</v>
      </c>
      <c r="G243" s="30">
        <v>3</v>
      </c>
      <c r="H243" s="29">
        <v>6</v>
      </c>
    </row>
    <row r="244" spans="1:8">
      <c r="A244" s="8"/>
      <c r="B244" s="25" t="s">
        <v>341</v>
      </c>
      <c r="C244" s="26" t="s">
        <v>342</v>
      </c>
      <c r="D244" s="27">
        <v>194.81</v>
      </c>
      <c r="E244" s="28">
        <f t="shared" si="8"/>
        <v>0</v>
      </c>
      <c r="G244" s="30">
        <v>3</v>
      </c>
      <c r="H244" s="29">
        <v>6</v>
      </c>
    </row>
    <row r="245" spans="1:8">
      <c r="A245" s="8"/>
      <c r="B245" s="25" t="s">
        <v>124</v>
      </c>
      <c r="C245" s="26" t="s">
        <v>343</v>
      </c>
      <c r="D245" s="27">
        <v>194.81</v>
      </c>
      <c r="E245" s="28">
        <f t="shared" si="8"/>
        <v>0</v>
      </c>
      <c r="G245" s="30">
        <v>3</v>
      </c>
      <c r="H245" s="29">
        <v>6</v>
      </c>
    </row>
    <row r="246" spans="1:8">
      <c r="A246" s="8"/>
      <c r="B246" s="25" t="s">
        <v>126</v>
      </c>
      <c r="C246" s="26" t="s">
        <v>344</v>
      </c>
      <c r="D246" s="27">
        <v>222.8</v>
      </c>
      <c r="E246" s="28">
        <f t="shared" si="8"/>
        <v>0</v>
      </c>
      <c r="G246" s="30">
        <v>3</v>
      </c>
      <c r="H246" s="29">
        <v>6</v>
      </c>
    </row>
    <row r="247" spans="1:8">
      <c r="A247" s="8"/>
      <c r="B247" s="79" t="s">
        <v>345</v>
      </c>
      <c r="C247" s="26" t="s">
        <v>346</v>
      </c>
      <c r="D247" s="27">
        <v>502.45</v>
      </c>
      <c r="E247" s="28">
        <f t="shared" si="8"/>
        <v>0</v>
      </c>
      <c r="G247" s="30">
        <v>2</v>
      </c>
      <c r="H247" s="29">
        <v>4</v>
      </c>
    </row>
    <row r="248" spans="1:8">
      <c r="A248" s="8"/>
      <c r="B248" s="79" t="s">
        <v>347</v>
      </c>
      <c r="C248" s="26" t="s">
        <v>348</v>
      </c>
      <c r="D248" s="27">
        <v>502.45</v>
      </c>
      <c r="E248" s="28">
        <f t="shared" si="8"/>
        <v>0</v>
      </c>
      <c r="F248" s="83"/>
      <c r="G248" s="30">
        <v>2</v>
      </c>
      <c r="H248" s="29">
        <v>4</v>
      </c>
    </row>
    <row r="249" spans="1:8">
      <c r="A249" s="8"/>
      <c r="B249" s="79" t="s">
        <v>349</v>
      </c>
      <c r="C249" s="26" t="s">
        <v>350</v>
      </c>
      <c r="D249" s="27">
        <v>502.45</v>
      </c>
      <c r="E249" s="28">
        <f t="shared" si="8"/>
        <v>0</v>
      </c>
      <c r="G249" s="30">
        <v>2</v>
      </c>
      <c r="H249" s="29">
        <v>4</v>
      </c>
    </row>
    <row r="250" spans="1:8">
      <c r="A250" s="8"/>
      <c r="B250" s="79" t="s">
        <v>351</v>
      </c>
      <c r="C250" s="26" t="s">
        <v>352</v>
      </c>
      <c r="D250" s="27">
        <v>502.45</v>
      </c>
      <c r="E250" s="28">
        <f t="shared" si="8"/>
        <v>0</v>
      </c>
      <c r="G250" s="30">
        <v>2</v>
      </c>
      <c r="H250" s="29">
        <v>4</v>
      </c>
    </row>
    <row r="251" spans="1:8">
      <c r="A251" s="8"/>
      <c r="B251" s="84" t="s">
        <v>353</v>
      </c>
      <c r="C251" s="53" t="s">
        <v>354</v>
      </c>
      <c r="D251" s="39">
        <v>394.48</v>
      </c>
      <c r="E251" s="40">
        <f t="shared" si="8"/>
        <v>0</v>
      </c>
      <c r="F251" s="78"/>
      <c r="G251" s="74">
        <v>2</v>
      </c>
      <c r="H251" s="54">
        <v>4</v>
      </c>
    </row>
    <row r="252" spans="1:8">
      <c r="A252" s="8"/>
    </row>
    <row r="253" spans="1:8">
      <c r="A253" s="8"/>
      <c r="B253" s="10" t="s">
        <v>211</v>
      </c>
      <c r="C253" s="11"/>
      <c r="D253" s="11"/>
      <c r="E253" s="11"/>
      <c r="F253" s="13"/>
      <c r="G253" s="11"/>
      <c r="H253" s="14"/>
    </row>
    <row r="254" spans="1:8">
      <c r="A254" s="8"/>
      <c r="B254" s="15" t="s">
        <v>7</v>
      </c>
      <c r="C254" s="16" t="s">
        <v>8</v>
      </c>
      <c r="D254" s="17" t="s">
        <v>9</v>
      </c>
      <c r="E254" s="18" t="s">
        <v>10</v>
      </c>
      <c r="F254" s="19" t="s">
        <v>11</v>
      </c>
      <c r="G254" s="20" t="s">
        <v>12</v>
      </c>
      <c r="H254" s="19" t="s">
        <v>13</v>
      </c>
    </row>
    <row r="255" spans="1:8">
      <c r="A255" s="8"/>
      <c r="B255" s="79" t="s">
        <v>128</v>
      </c>
      <c r="C255" s="26" t="s">
        <v>355</v>
      </c>
      <c r="D255" s="27">
        <v>394.48</v>
      </c>
      <c r="E255" s="28">
        <f>D255*$E$141</f>
        <v>0</v>
      </c>
      <c r="G255" s="30">
        <v>1</v>
      </c>
      <c r="H255" s="29">
        <v>3</v>
      </c>
    </row>
    <row r="256" spans="1:8">
      <c r="A256" s="8"/>
      <c r="B256" s="25" t="s">
        <v>356</v>
      </c>
      <c r="C256" s="26" t="s">
        <v>357</v>
      </c>
      <c r="D256" s="27">
        <v>394.48</v>
      </c>
      <c r="E256" s="28">
        <f>D256*$E$141</f>
        <v>0</v>
      </c>
      <c r="F256" s="29"/>
      <c r="G256" s="85">
        <v>1</v>
      </c>
      <c r="H256" s="29">
        <v>3</v>
      </c>
    </row>
    <row r="257" spans="1:12">
      <c r="A257" s="8"/>
      <c r="B257" s="25" t="s">
        <v>130</v>
      </c>
      <c r="C257" s="31" t="s">
        <v>358</v>
      </c>
      <c r="D257" s="27">
        <v>442.38</v>
      </c>
      <c r="E257" s="28">
        <f>D257*$E$141</f>
        <v>0</v>
      </c>
      <c r="F257" s="29"/>
      <c r="G257" s="52">
        <v>1</v>
      </c>
      <c r="H257" s="29">
        <v>3</v>
      </c>
      <c r="J257" s="8"/>
      <c r="L257" s="8"/>
    </row>
    <row r="258" spans="1:12">
      <c r="A258" s="8"/>
      <c r="B258" s="37" t="s">
        <v>132</v>
      </c>
      <c r="C258" s="53" t="s">
        <v>359</v>
      </c>
      <c r="D258" s="39">
        <v>394.49</v>
      </c>
      <c r="E258" s="40">
        <f>D258*$E$141</f>
        <v>0</v>
      </c>
      <c r="F258" s="54"/>
      <c r="G258" s="86">
        <v>1</v>
      </c>
      <c r="H258" s="54">
        <v>2</v>
      </c>
    </row>
    <row r="259" spans="1:12">
      <c r="A259" s="8"/>
      <c r="B259" s="46"/>
      <c r="C259" s="34"/>
      <c r="D259" s="43"/>
      <c r="E259" s="63"/>
      <c r="F259" s="8"/>
      <c r="G259" s="8"/>
      <c r="H259" s="8"/>
    </row>
    <row r="260" spans="1:12">
      <c r="A260" s="8"/>
      <c r="B260" s="10" t="s">
        <v>360</v>
      </c>
      <c r="C260" s="11"/>
      <c r="D260" s="11"/>
      <c r="E260" s="11"/>
      <c r="F260" s="13"/>
      <c r="G260" s="11"/>
      <c r="H260" s="14"/>
    </row>
    <row r="261" spans="1:12">
      <c r="A261" s="8"/>
      <c r="B261" s="15" t="s">
        <v>7</v>
      </c>
      <c r="C261" s="17" t="s">
        <v>8</v>
      </c>
      <c r="D261" s="18" t="s">
        <v>9</v>
      </c>
      <c r="E261" s="16" t="s">
        <v>10</v>
      </c>
      <c r="F261" s="15" t="s">
        <v>11</v>
      </c>
      <c r="G261" s="56" t="s">
        <v>12</v>
      </c>
      <c r="H261" s="19" t="s">
        <v>13</v>
      </c>
    </row>
    <row r="262" spans="1:12">
      <c r="A262" s="8"/>
      <c r="B262" s="21"/>
      <c r="C262" s="8"/>
      <c r="D262" s="22" t="s">
        <v>14</v>
      </c>
      <c r="E262" s="66">
        <f>DIF</f>
        <v>0</v>
      </c>
      <c r="F262" s="49"/>
      <c r="G262" s="24"/>
      <c r="H262" s="24"/>
    </row>
    <row r="263" spans="1:12">
      <c r="A263" s="8"/>
      <c r="B263" s="25" t="s">
        <v>361</v>
      </c>
      <c r="C263" s="34" t="s">
        <v>362</v>
      </c>
      <c r="D263" s="27">
        <v>15.88</v>
      </c>
      <c r="E263" s="28">
        <f t="shared" ref="E263:E274" si="9">D263*$E$262</f>
        <v>0</v>
      </c>
      <c r="F263" s="29"/>
      <c r="G263" s="30">
        <v>30</v>
      </c>
      <c r="H263" s="29">
        <v>120</v>
      </c>
    </row>
    <row r="264" spans="1:12">
      <c r="A264" s="8"/>
      <c r="B264" s="25" t="s">
        <v>363</v>
      </c>
      <c r="C264" s="34" t="s">
        <v>364</v>
      </c>
      <c r="D264" s="27">
        <v>23</v>
      </c>
      <c r="E264" s="28">
        <f t="shared" si="9"/>
        <v>0</v>
      </c>
      <c r="F264" s="29"/>
      <c r="G264" s="30">
        <v>25</v>
      </c>
      <c r="H264" s="29">
        <v>100</v>
      </c>
    </row>
    <row r="265" spans="1:12">
      <c r="A265" s="8"/>
      <c r="B265" s="25" t="s">
        <v>365</v>
      </c>
      <c r="C265" s="87" t="s">
        <v>366</v>
      </c>
      <c r="D265" s="27">
        <v>20.14</v>
      </c>
      <c r="E265" s="28">
        <f t="shared" si="9"/>
        <v>0</v>
      </c>
      <c r="F265" s="29"/>
      <c r="G265" s="30">
        <v>20</v>
      </c>
      <c r="H265" s="29">
        <v>80</v>
      </c>
    </row>
    <row r="266" spans="1:12">
      <c r="A266" s="8"/>
      <c r="B266" s="51" t="s">
        <v>367</v>
      </c>
      <c r="C266" s="87" t="s">
        <v>368</v>
      </c>
      <c r="D266" s="27">
        <v>37.35</v>
      </c>
      <c r="E266" s="28">
        <f t="shared" si="9"/>
        <v>0</v>
      </c>
      <c r="F266" s="31"/>
      <c r="G266" s="32">
        <v>25</v>
      </c>
      <c r="H266" s="31">
        <v>100</v>
      </c>
    </row>
    <row r="267" spans="1:12">
      <c r="A267" s="8"/>
      <c r="B267" s="51" t="s">
        <v>369</v>
      </c>
      <c r="C267" s="26" t="s">
        <v>370</v>
      </c>
      <c r="D267" s="27">
        <v>37.36</v>
      </c>
      <c r="E267" s="33">
        <f t="shared" si="9"/>
        <v>0</v>
      </c>
      <c r="F267" s="31"/>
      <c r="G267" s="32">
        <v>11</v>
      </c>
      <c r="H267" s="31">
        <v>44</v>
      </c>
    </row>
    <row r="268" spans="1:12">
      <c r="A268" s="8"/>
      <c r="B268" s="51" t="s">
        <v>371</v>
      </c>
      <c r="C268" s="88" t="s">
        <v>372</v>
      </c>
      <c r="D268" s="27">
        <v>55.84</v>
      </c>
      <c r="E268" s="33">
        <f t="shared" si="9"/>
        <v>0</v>
      </c>
      <c r="F268" s="31"/>
      <c r="G268" s="89">
        <v>9</v>
      </c>
      <c r="H268" s="31">
        <v>36</v>
      </c>
    </row>
    <row r="269" spans="1:12">
      <c r="A269" s="8"/>
      <c r="B269" s="51" t="s">
        <v>373</v>
      </c>
      <c r="C269" s="88" t="s">
        <v>166</v>
      </c>
      <c r="D269" s="27">
        <v>68.42</v>
      </c>
      <c r="E269" s="33">
        <f t="shared" si="9"/>
        <v>0</v>
      </c>
      <c r="F269" s="31"/>
      <c r="G269" s="89">
        <v>12</v>
      </c>
      <c r="H269" s="31">
        <v>24</v>
      </c>
    </row>
    <row r="270" spans="1:12">
      <c r="A270" s="8"/>
      <c r="B270" s="51" t="s">
        <v>374</v>
      </c>
      <c r="C270" s="88" t="s">
        <v>375</v>
      </c>
      <c r="D270" s="27">
        <v>43.79</v>
      </c>
      <c r="E270" s="33">
        <f t="shared" si="9"/>
        <v>0</v>
      </c>
      <c r="F270" s="31"/>
      <c r="G270" s="89">
        <v>12</v>
      </c>
      <c r="H270" s="31">
        <v>24</v>
      </c>
    </row>
    <row r="271" spans="1:12">
      <c r="A271" s="8"/>
      <c r="B271" s="51" t="s">
        <v>376</v>
      </c>
      <c r="C271" s="26" t="s">
        <v>377</v>
      </c>
      <c r="D271" s="27">
        <v>68.42</v>
      </c>
      <c r="E271" s="33">
        <f t="shared" si="9"/>
        <v>0</v>
      </c>
      <c r="F271" s="35"/>
      <c r="G271" s="32">
        <v>12</v>
      </c>
      <c r="H271" s="31">
        <v>24</v>
      </c>
    </row>
    <row r="272" spans="1:12">
      <c r="A272" s="8"/>
      <c r="B272" s="25" t="s">
        <v>378</v>
      </c>
      <c r="C272" s="88" t="s">
        <v>379</v>
      </c>
      <c r="D272" s="27">
        <v>43.79</v>
      </c>
      <c r="E272" s="33">
        <f t="shared" si="9"/>
        <v>0</v>
      </c>
      <c r="F272" s="31"/>
      <c r="G272" s="89">
        <v>15</v>
      </c>
      <c r="H272" s="29">
        <v>30</v>
      </c>
    </row>
    <row r="273" spans="1:8">
      <c r="A273" s="8"/>
      <c r="B273" s="25" t="s">
        <v>380</v>
      </c>
      <c r="C273" s="88" t="s">
        <v>381</v>
      </c>
      <c r="D273" s="27">
        <v>68.42</v>
      </c>
      <c r="E273" s="33">
        <f t="shared" si="9"/>
        <v>0</v>
      </c>
      <c r="F273" s="29"/>
      <c r="G273" s="89">
        <v>8</v>
      </c>
      <c r="H273" s="29">
        <v>16</v>
      </c>
    </row>
    <row r="274" spans="1:8">
      <c r="A274" s="8"/>
      <c r="B274" s="37" t="s">
        <v>382</v>
      </c>
      <c r="C274" s="41" t="s">
        <v>383</v>
      </c>
      <c r="D274" s="39">
        <v>146.30000000000001</v>
      </c>
      <c r="E274" s="40">
        <f t="shared" si="9"/>
        <v>0</v>
      </c>
      <c r="F274" s="90"/>
      <c r="G274" s="70">
        <v>6</v>
      </c>
      <c r="H274" s="91">
        <v>12</v>
      </c>
    </row>
    <row r="275" spans="1:8">
      <c r="A275" s="8"/>
      <c r="B275" s="46"/>
      <c r="C275" s="34"/>
      <c r="D275" s="43"/>
      <c r="E275" s="63"/>
      <c r="F275" s="8"/>
      <c r="G275" s="92" t="s">
        <v>384</v>
      </c>
      <c r="H275" s="8"/>
    </row>
    <row r="276" spans="1:8">
      <c r="A276" s="8"/>
      <c r="B276" s="10" t="s">
        <v>385</v>
      </c>
      <c r="C276" s="11"/>
      <c r="D276" s="11"/>
      <c r="E276" s="11"/>
      <c r="F276" s="13"/>
      <c r="G276" s="11"/>
      <c r="H276" s="14"/>
    </row>
    <row r="277" spans="1:8">
      <c r="A277" s="8"/>
      <c r="B277" s="15" t="s">
        <v>7</v>
      </c>
      <c r="C277" s="17" t="s">
        <v>8</v>
      </c>
      <c r="D277" s="18" t="s">
        <v>9</v>
      </c>
      <c r="E277" s="16" t="s">
        <v>10</v>
      </c>
      <c r="F277" s="15" t="s">
        <v>11</v>
      </c>
      <c r="G277" s="93" t="s">
        <v>12</v>
      </c>
      <c r="H277" s="19" t="s">
        <v>13</v>
      </c>
    </row>
    <row r="278" spans="1:8">
      <c r="A278" s="8"/>
      <c r="B278" s="21"/>
      <c r="C278" s="8"/>
      <c r="D278" s="22" t="s">
        <v>14</v>
      </c>
      <c r="E278" s="66">
        <f>DIF</f>
        <v>0</v>
      </c>
      <c r="F278" s="49"/>
      <c r="G278" s="24"/>
      <c r="H278" s="49"/>
    </row>
    <row r="279" spans="1:8">
      <c r="A279" s="8"/>
      <c r="B279" s="25" t="s">
        <v>15</v>
      </c>
      <c r="C279" s="26" t="s">
        <v>386</v>
      </c>
      <c r="D279" s="27">
        <v>4.1900000000000004</v>
      </c>
      <c r="E279" s="28">
        <f t="shared" ref="E279:E292" si="10">D279*$E$278</f>
        <v>0</v>
      </c>
      <c r="F279" s="29"/>
      <c r="G279" s="8">
        <v>300</v>
      </c>
      <c r="H279" s="29">
        <v>3600</v>
      </c>
    </row>
    <row r="280" spans="1:8">
      <c r="A280" s="8"/>
      <c r="B280" s="51" t="s">
        <v>17</v>
      </c>
      <c r="C280" s="26" t="s">
        <v>387</v>
      </c>
      <c r="D280" s="27">
        <v>4.1900000000000004</v>
      </c>
      <c r="E280" s="28">
        <f t="shared" si="10"/>
        <v>0</v>
      </c>
      <c r="F280" s="29"/>
      <c r="G280" s="8">
        <v>150</v>
      </c>
      <c r="H280" s="29">
        <v>1800</v>
      </c>
    </row>
    <row r="281" spans="1:8">
      <c r="A281" s="8"/>
      <c r="B281" s="51" t="s">
        <v>19</v>
      </c>
      <c r="C281" s="26" t="s">
        <v>388</v>
      </c>
      <c r="D281" s="27">
        <v>4.1900000000000004</v>
      </c>
      <c r="E281" s="28">
        <f t="shared" si="10"/>
        <v>0</v>
      </c>
      <c r="F281" s="31"/>
      <c r="G281" s="34">
        <v>100</v>
      </c>
      <c r="H281" s="31">
        <v>1200</v>
      </c>
    </row>
    <row r="282" spans="1:8">
      <c r="A282" s="8"/>
      <c r="B282" s="51" t="s">
        <v>21</v>
      </c>
      <c r="C282" s="26" t="s">
        <v>389</v>
      </c>
      <c r="D282" s="27">
        <v>4.43</v>
      </c>
      <c r="E282" s="28">
        <f t="shared" si="10"/>
        <v>0</v>
      </c>
      <c r="F282" s="94"/>
      <c r="G282" s="32">
        <v>50</v>
      </c>
      <c r="H282" s="31">
        <v>600</v>
      </c>
    </row>
    <row r="283" spans="1:8">
      <c r="A283" s="8"/>
      <c r="B283" s="51" t="s">
        <v>23</v>
      </c>
      <c r="C283" s="88" t="s">
        <v>390</v>
      </c>
      <c r="D283" s="27">
        <v>4.43</v>
      </c>
      <c r="E283" s="28">
        <f t="shared" si="10"/>
        <v>0</v>
      </c>
      <c r="F283" s="31"/>
      <c r="G283" s="89">
        <v>30</v>
      </c>
      <c r="H283" s="31">
        <v>360</v>
      </c>
    </row>
    <row r="284" spans="1:8">
      <c r="A284" s="8"/>
      <c r="B284" s="51" t="s">
        <v>25</v>
      </c>
      <c r="C284" s="88" t="s">
        <v>391</v>
      </c>
      <c r="D284" s="27">
        <v>5.58</v>
      </c>
      <c r="E284" s="28">
        <f t="shared" si="10"/>
        <v>0</v>
      </c>
      <c r="F284" s="31"/>
      <c r="G284" s="89">
        <v>20</v>
      </c>
      <c r="H284" s="31">
        <v>240</v>
      </c>
    </row>
    <row r="285" spans="1:8">
      <c r="A285" s="8"/>
      <c r="B285" s="51" t="s">
        <v>27</v>
      </c>
      <c r="C285" s="88" t="s">
        <v>392</v>
      </c>
      <c r="D285" s="27">
        <v>7.04</v>
      </c>
      <c r="E285" s="28">
        <f t="shared" si="10"/>
        <v>0</v>
      </c>
      <c r="F285" s="31"/>
      <c r="G285" s="89">
        <v>40</v>
      </c>
      <c r="H285" s="31">
        <v>120</v>
      </c>
    </row>
    <row r="286" spans="1:8">
      <c r="A286" s="8"/>
      <c r="B286" s="51" t="s">
        <v>29</v>
      </c>
      <c r="C286" s="88" t="s">
        <v>393</v>
      </c>
      <c r="D286" s="27">
        <v>9.8000000000000007</v>
      </c>
      <c r="E286" s="28">
        <f t="shared" si="10"/>
        <v>0</v>
      </c>
      <c r="F286" s="31"/>
      <c r="G286" s="89">
        <v>30</v>
      </c>
      <c r="H286" s="31">
        <v>90</v>
      </c>
    </row>
    <row r="287" spans="1:8">
      <c r="A287" s="8"/>
      <c r="B287" s="51" t="s">
        <v>31</v>
      </c>
      <c r="C287" s="88" t="s">
        <v>394</v>
      </c>
      <c r="D287" s="27">
        <v>14</v>
      </c>
      <c r="E287" s="28">
        <f t="shared" si="10"/>
        <v>0</v>
      </c>
      <c r="F287" s="31"/>
      <c r="G287" s="89">
        <v>20</v>
      </c>
      <c r="H287" s="31">
        <v>60</v>
      </c>
    </row>
    <row r="288" spans="1:8">
      <c r="A288" s="8"/>
      <c r="B288" s="25" t="s">
        <v>33</v>
      </c>
      <c r="C288" s="88" t="s">
        <v>395</v>
      </c>
      <c r="D288" s="27">
        <v>25.51</v>
      </c>
      <c r="E288" s="28">
        <f t="shared" si="10"/>
        <v>0</v>
      </c>
      <c r="F288" s="31"/>
      <c r="G288" s="89">
        <v>16</v>
      </c>
      <c r="H288" s="31">
        <v>32</v>
      </c>
    </row>
    <row r="289" spans="1:8">
      <c r="A289" s="8"/>
      <c r="B289" s="25" t="s">
        <v>35</v>
      </c>
      <c r="C289" s="26" t="s">
        <v>396</v>
      </c>
      <c r="D289" s="27">
        <v>35.01</v>
      </c>
      <c r="E289" s="28">
        <f t="shared" si="10"/>
        <v>0</v>
      </c>
      <c r="F289" s="31"/>
      <c r="G289" s="32">
        <v>16</v>
      </c>
      <c r="H289" s="31">
        <v>32</v>
      </c>
    </row>
    <row r="290" spans="1:8">
      <c r="A290" s="8"/>
      <c r="B290" s="25" t="s">
        <v>37</v>
      </c>
      <c r="C290" s="88" t="s">
        <v>397</v>
      </c>
      <c r="D290" s="27">
        <v>73.44</v>
      </c>
      <c r="E290" s="28">
        <f t="shared" si="10"/>
        <v>0</v>
      </c>
      <c r="F290" s="31"/>
      <c r="G290" s="89">
        <v>6</v>
      </c>
      <c r="H290" s="29">
        <v>12</v>
      </c>
    </row>
    <row r="291" spans="1:8">
      <c r="A291" s="8"/>
      <c r="B291" s="25" t="s">
        <v>39</v>
      </c>
      <c r="C291" s="31" t="s">
        <v>398</v>
      </c>
      <c r="D291" s="95">
        <v>157.57</v>
      </c>
      <c r="E291" s="28">
        <f t="shared" si="10"/>
        <v>0</v>
      </c>
      <c r="F291" s="29"/>
      <c r="G291" s="89">
        <v>5</v>
      </c>
      <c r="H291" s="29">
        <v>10</v>
      </c>
    </row>
    <row r="292" spans="1:8">
      <c r="A292" s="8"/>
      <c r="B292" s="37" t="s">
        <v>41</v>
      </c>
      <c r="C292" s="41" t="s">
        <v>399</v>
      </c>
      <c r="D292" s="39">
        <v>195.16</v>
      </c>
      <c r="E292" s="40">
        <f t="shared" si="10"/>
        <v>0</v>
      </c>
      <c r="F292" s="38"/>
      <c r="G292" s="41">
        <v>5</v>
      </c>
      <c r="H292" s="38">
        <v>10</v>
      </c>
    </row>
    <row r="293" spans="1:8">
      <c r="A293" s="8"/>
      <c r="B293" s="46"/>
      <c r="C293" s="34"/>
      <c r="D293" s="43"/>
      <c r="E293" s="63"/>
      <c r="F293" s="8"/>
      <c r="G293" s="87"/>
      <c r="H293" s="8"/>
    </row>
    <row r="294" spans="1:8">
      <c r="A294" s="8"/>
      <c r="B294" s="10" t="s">
        <v>400</v>
      </c>
      <c r="C294" s="11"/>
      <c r="D294" s="11"/>
      <c r="E294" s="11"/>
      <c r="F294" s="13"/>
      <c r="G294" s="11"/>
      <c r="H294" s="14"/>
    </row>
    <row r="295" spans="1:8">
      <c r="A295" s="8"/>
      <c r="B295" s="15" t="s">
        <v>7</v>
      </c>
      <c r="C295" s="17" t="s">
        <v>8</v>
      </c>
      <c r="D295" s="18" t="s">
        <v>9</v>
      </c>
      <c r="E295" s="16" t="s">
        <v>10</v>
      </c>
      <c r="F295" s="15" t="s">
        <v>11</v>
      </c>
      <c r="G295" s="93" t="s">
        <v>12</v>
      </c>
      <c r="H295" s="19" t="s">
        <v>13</v>
      </c>
    </row>
    <row r="296" spans="1:8">
      <c r="A296" s="8"/>
      <c r="B296" s="21"/>
      <c r="C296" s="8"/>
      <c r="D296" s="22" t="s">
        <v>14</v>
      </c>
      <c r="E296" s="66">
        <f>DIF</f>
        <v>0</v>
      </c>
      <c r="F296" s="49"/>
      <c r="G296" s="24"/>
      <c r="H296" s="49"/>
    </row>
    <row r="297" spans="1:8" ht="15">
      <c r="A297"/>
      <c r="B297" s="25" t="s">
        <v>15</v>
      </c>
      <c r="C297" s="26" t="s">
        <v>401</v>
      </c>
      <c r="D297" s="27">
        <v>19.940000000000001</v>
      </c>
      <c r="E297" s="28">
        <f t="shared" ref="E297:E308" si="11">D297*$E$296</f>
        <v>0</v>
      </c>
      <c r="F297" s="29"/>
      <c r="G297" s="8">
        <v>30</v>
      </c>
      <c r="H297" s="29">
        <v>360</v>
      </c>
    </row>
    <row r="298" spans="1:8">
      <c r="A298" s="8"/>
      <c r="B298" s="51" t="s">
        <v>17</v>
      </c>
      <c r="C298" s="26" t="s">
        <v>402</v>
      </c>
      <c r="D298" s="27">
        <v>19.940000000000001</v>
      </c>
      <c r="E298" s="28">
        <f t="shared" si="11"/>
        <v>0</v>
      </c>
      <c r="F298" s="29"/>
      <c r="G298" s="8">
        <v>40</v>
      </c>
      <c r="H298" s="29">
        <v>240</v>
      </c>
    </row>
    <row r="299" spans="1:8">
      <c r="A299" s="8"/>
      <c r="B299" s="51" t="s">
        <v>19</v>
      </c>
      <c r="C299" s="26" t="s">
        <v>403</v>
      </c>
      <c r="D299" s="27">
        <v>20.350000000000001</v>
      </c>
      <c r="E299" s="28">
        <f t="shared" si="11"/>
        <v>0</v>
      </c>
      <c r="F299" s="31"/>
      <c r="G299" s="34">
        <v>25</v>
      </c>
      <c r="H299" s="31">
        <v>150</v>
      </c>
    </row>
    <row r="300" spans="1:8">
      <c r="A300" s="8"/>
      <c r="B300" s="51" t="s">
        <v>21</v>
      </c>
      <c r="C300" s="26" t="s">
        <v>404</v>
      </c>
      <c r="D300" s="27">
        <v>23.14</v>
      </c>
      <c r="E300" s="28">
        <f t="shared" si="11"/>
        <v>0</v>
      </c>
      <c r="F300" s="94"/>
      <c r="G300" s="32">
        <v>30</v>
      </c>
      <c r="H300" s="31">
        <v>90</v>
      </c>
    </row>
    <row r="301" spans="1:8">
      <c r="A301" s="8"/>
      <c r="B301" s="51" t="s">
        <v>23</v>
      </c>
      <c r="C301" s="88" t="s">
        <v>405</v>
      </c>
      <c r="D301" s="27">
        <v>28.24</v>
      </c>
      <c r="E301" s="28">
        <f t="shared" si="11"/>
        <v>0</v>
      </c>
      <c r="F301" s="31"/>
      <c r="G301" s="89">
        <v>20</v>
      </c>
      <c r="H301" s="31">
        <v>60</v>
      </c>
    </row>
    <row r="302" spans="1:8">
      <c r="A302" s="8"/>
      <c r="B302" s="51" t="s">
        <v>25</v>
      </c>
      <c r="C302" s="88" t="s">
        <v>406</v>
      </c>
      <c r="D302" s="27">
        <v>34.729999999999997</v>
      </c>
      <c r="E302" s="28">
        <f t="shared" si="11"/>
        <v>0</v>
      </c>
      <c r="F302" s="31"/>
      <c r="G302" s="89">
        <v>15</v>
      </c>
      <c r="H302" s="31">
        <v>30</v>
      </c>
    </row>
    <row r="303" spans="1:8">
      <c r="A303" s="8"/>
      <c r="B303" s="51" t="s">
        <v>27</v>
      </c>
      <c r="C303" s="88" t="s">
        <v>407</v>
      </c>
      <c r="D303" s="27">
        <v>56.42</v>
      </c>
      <c r="E303" s="28">
        <f t="shared" si="11"/>
        <v>0</v>
      </c>
      <c r="F303" s="31"/>
      <c r="G303" s="89">
        <v>10</v>
      </c>
      <c r="H303" s="31">
        <v>20</v>
      </c>
    </row>
    <row r="304" spans="1:8">
      <c r="A304" s="8"/>
      <c r="B304" s="51" t="s">
        <v>29</v>
      </c>
      <c r="C304" s="88" t="s">
        <v>408</v>
      </c>
      <c r="D304" s="27">
        <v>69.87</v>
      </c>
      <c r="E304" s="28">
        <f t="shared" si="11"/>
        <v>0</v>
      </c>
      <c r="F304" s="31"/>
      <c r="G304" s="89">
        <v>8</v>
      </c>
      <c r="H304" s="31">
        <v>16</v>
      </c>
    </row>
    <row r="305" spans="1:8">
      <c r="A305" s="8"/>
      <c r="B305" s="51" t="s">
        <v>31</v>
      </c>
      <c r="C305" s="88" t="s">
        <v>409</v>
      </c>
      <c r="D305" s="27">
        <v>115.67</v>
      </c>
      <c r="E305" s="28">
        <f t="shared" si="11"/>
        <v>0</v>
      </c>
      <c r="F305" s="31"/>
      <c r="G305" s="89">
        <v>5</v>
      </c>
      <c r="H305" s="31">
        <v>10</v>
      </c>
    </row>
    <row r="306" spans="1:8">
      <c r="A306" s="8"/>
      <c r="B306" s="25" t="s">
        <v>33</v>
      </c>
      <c r="C306" s="88" t="s">
        <v>410</v>
      </c>
      <c r="D306" s="27">
        <v>203.93</v>
      </c>
      <c r="E306" s="28">
        <f t="shared" si="11"/>
        <v>0</v>
      </c>
      <c r="F306" s="31"/>
      <c r="G306" s="89">
        <v>3</v>
      </c>
      <c r="H306" s="31">
        <v>6</v>
      </c>
    </row>
    <row r="307" spans="1:8">
      <c r="A307" s="8"/>
      <c r="B307" s="25" t="s">
        <v>35</v>
      </c>
      <c r="C307" s="26" t="s">
        <v>411</v>
      </c>
      <c r="D307" s="27">
        <v>304.17</v>
      </c>
      <c r="E307" s="28">
        <f t="shared" si="11"/>
        <v>0</v>
      </c>
      <c r="F307" s="31"/>
      <c r="G307" s="32">
        <v>2</v>
      </c>
      <c r="H307" s="31">
        <v>4</v>
      </c>
    </row>
    <row r="308" spans="1:8">
      <c r="A308" s="8"/>
      <c r="B308" s="37" t="s">
        <v>37</v>
      </c>
      <c r="C308" s="96" t="s">
        <v>412</v>
      </c>
      <c r="D308" s="39">
        <v>620.84</v>
      </c>
      <c r="E308" s="97">
        <f t="shared" si="11"/>
        <v>0</v>
      </c>
      <c r="F308" s="38"/>
      <c r="G308" s="98">
        <v>1</v>
      </c>
      <c r="H308" s="54">
        <v>2</v>
      </c>
    </row>
    <row r="309" spans="1:8">
      <c r="A309" s="8"/>
      <c r="B309" s="46"/>
      <c r="C309" s="34"/>
      <c r="D309" s="43"/>
      <c r="E309" s="63"/>
      <c r="F309" s="8"/>
      <c r="G309" s="87"/>
      <c r="H309" s="8"/>
    </row>
    <row r="310" spans="1:8">
      <c r="A310" s="8"/>
      <c r="B310" s="10" t="s">
        <v>413</v>
      </c>
      <c r="C310" s="11"/>
      <c r="D310" s="11"/>
      <c r="E310" s="11"/>
      <c r="F310" s="13"/>
      <c r="G310" s="11"/>
      <c r="H310" s="14"/>
    </row>
    <row r="311" spans="1:8">
      <c r="A311" s="8"/>
      <c r="B311" s="15" t="s">
        <v>7</v>
      </c>
      <c r="C311" s="17" t="s">
        <v>8</v>
      </c>
      <c r="D311" s="18" t="s">
        <v>9</v>
      </c>
      <c r="E311" s="16" t="s">
        <v>10</v>
      </c>
      <c r="F311" s="15" t="s">
        <v>11</v>
      </c>
      <c r="G311" s="93" t="s">
        <v>12</v>
      </c>
      <c r="H311" s="19" t="s">
        <v>13</v>
      </c>
    </row>
    <row r="312" spans="1:8">
      <c r="A312" s="8"/>
      <c r="B312" s="21"/>
      <c r="C312" s="8"/>
      <c r="D312" s="22" t="s">
        <v>14</v>
      </c>
      <c r="E312" s="66">
        <f>DIF</f>
        <v>0</v>
      </c>
      <c r="F312" s="49"/>
      <c r="G312" s="24"/>
      <c r="H312" s="49"/>
    </row>
    <row r="313" spans="1:8">
      <c r="A313" s="8"/>
      <c r="B313" s="51" t="s">
        <v>21</v>
      </c>
      <c r="C313" s="26" t="s">
        <v>414</v>
      </c>
      <c r="D313" s="27">
        <v>19.48</v>
      </c>
      <c r="E313" s="28">
        <f t="shared" ref="E313:E318" si="12">D313*$E$312</f>
        <v>0</v>
      </c>
      <c r="F313" s="94"/>
      <c r="G313" s="32">
        <v>50</v>
      </c>
      <c r="H313" s="31">
        <v>300</v>
      </c>
    </row>
    <row r="314" spans="1:8">
      <c r="A314" s="8"/>
      <c r="B314" s="51" t="s">
        <v>23</v>
      </c>
      <c r="C314" s="88" t="s">
        <v>415</v>
      </c>
      <c r="D314" s="27">
        <v>28.73</v>
      </c>
      <c r="E314" s="28">
        <f t="shared" si="12"/>
        <v>0</v>
      </c>
      <c r="F314" s="31"/>
      <c r="G314" s="89">
        <v>40</v>
      </c>
      <c r="H314" s="31">
        <v>160</v>
      </c>
    </row>
    <row r="315" spans="1:8">
      <c r="A315" s="8"/>
      <c r="B315" s="51" t="s">
        <v>25</v>
      </c>
      <c r="C315" s="88" t="s">
        <v>414</v>
      </c>
      <c r="D315" s="27">
        <v>41.4</v>
      </c>
      <c r="E315" s="28">
        <f t="shared" si="12"/>
        <v>0</v>
      </c>
      <c r="F315" s="31"/>
      <c r="G315" s="89">
        <v>30</v>
      </c>
      <c r="H315" s="31">
        <v>90</v>
      </c>
    </row>
    <row r="316" spans="1:8">
      <c r="A316" s="8"/>
      <c r="B316" s="51" t="s">
        <v>27</v>
      </c>
      <c r="C316" s="88" t="s">
        <v>416</v>
      </c>
      <c r="D316" s="27">
        <v>47.35</v>
      </c>
      <c r="E316" s="28">
        <f t="shared" si="12"/>
        <v>0</v>
      </c>
      <c r="F316" s="31"/>
      <c r="G316" s="89">
        <v>30</v>
      </c>
      <c r="H316" s="31">
        <v>60</v>
      </c>
    </row>
    <row r="317" spans="1:8">
      <c r="A317" s="8"/>
      <c r="B317" s="51" t="s">
        <v>29</v>
      </c>
      <c r="C317" s="88" t="s">
        <v>417</v>
      </c>
      <c r="D317" s="27">
        <v>56.65</v>
      </c>
      <c r="E317" s="28">
        <f t="shared" si="12"/>
        <v>0</v>
      </c>
      <c r="F317" s="31"/>
      <c r="G317" s="89">
        <v>20</v>
      </c>
      <c r="H317" s="31">
        <v>40</v>
      </c>
    </row>
    <row r="318" spans="1:8">
      <c r="A318" s="8"/>
      <c r="B318" s="80" t="s">
        <v>31</v>
      </c>
      <c r="C318" s="96" t="s">
        <v>418</v>
      </c>
      <c r="D318" s="39">
        <v>66.27</v>
      </c>
      <c r="E318" s="97">
        <f t="shared" si="12"/>
        <v>0</v>
      </c>
      <c r="F318" s="38"/>
      <c r="G318" s="98">
        <v>15</v>
      </c>
      <c r="H318" s="38">
        <v>30</v>
      </c>
    </row>
    <row r="319" spans="1:8">
      <c r="A319" s="8"/>
      <c r="B319" s="46"/>
      <c r="C319" s="34"/>
      <c r="D319" s="43"/>
      <c r="E319" s="63"/>
      <c r="F319" s="8"/>
      <c r="G319" s="87"/>
      <c r="H319" s="8"/>
    </row>
    <row r="320" spans="1:8">
      <c r="A320" s="8"/>
      <c r="B320" s="10" t="s">
        <v>419</v>
      </c>
      <c r="C320" s="11"/>
      <c r="D320" s="11"/>
      <c r="E320" s="11"/>
      <c r="F320" s="13"/>
      <c r="G320" s="11"/>
      <c r="H320" s="14"/>
    </row>
    <row r="321" spans="1:9">
      <c r="A321" s="8"/>
      <c r="B321" s="15" t="s">
        <v>7</v>
      </c>
      <c r="C321" s="17" t="s">
        <v>8</v>
      </c>
      <c r="D321" s="18" t="s">
        <v>9</v>
      </c>
      <c r="E321" s="16" t="s">
        <v>10</v>
      </c>
      <c r="F321" s="15" t="s">
        <v>11</v>
      </c>
      <c r="G321" s="93" t="s">
        <v>12</v>
      </c>
      <c r="H321" s="19" t="s">
        <v>13</v>
      </c>
    </row>
    <row r="322" spans="1:9">
      <c r="A322" s="8"/>
      <c r="B322" s="21"/>
      <c r="C322" s="8"/>
      <c r="D322" s="22" t="s">
        <v>14</v>
      </c>
      <c r="E322" s="66">
        <f>DIF</f>
        <v>0</v>
      </c>
      <c r="F322" s="49"/>
      <c r="G322" s="24"/>
      <c r="H322" s="49"/>
    </row>
    <row r="323" spans="1:9">
      <c r="A323" s="8"/>
      <c r="B323" s="51" t="s">
        <v>17</v>
      </c>
      <c r="C323" s="26" t="s">
        <v>420</v>
      </c>
      <c r="D323" s="27">
        <v>17.7</v>
      </c>
      <c r="E323" s="28">
        <f t="shared" ref="E323:E330" si="13">D323*$E$322</f>
        <v>0</v>
      </c>
      <c r="F323" s="29"/>
      <c r="G323" s="8">
        <v>25</v>
      </c>
      <c r="H323" s="29">
        <v>75</v>
      </c>
    </row>
    <row r="324" spans="1:9">
      <c r="A324" s="8"/>
      <c r="B324" s="51" t="s">
        <v>19</v>
      </c>
      <c r="C324" s="26" t="s">
        <v>421</v>
      </c>
      <c r="D324" s="27">
        <v>17.7</v>
      </c>
      <c r="E324" s="28">
        <f t="shared" si="13"/>
        <v>0</v>
      </c>
      <c r="F324" s="31"/>
      <c r="G324" s="34">
        <v>25</v>
      </c>
      <c r="H324" s="31">
        <v>75</v>
      </c>
    </row>
    <row r="325" spans="1:9">
      <c r="A325" s="8"/>
      <c r="B325" s="51" t="s">
        <v>21</v>
      </c>
      <c r="C325" s="26" t="s">
        <v>422</v>
      </c>
      <c r="D325" s="27">
        <v>17.7</v>
      </c>
      <c r="E325" s="28">
        <f t="shared" si="13"/>
        <v>0</v>
      </c>
      <c r="F325" s="94"/>
      <c r="G325" s="32">
        <v>25</v>
      </c>
      <c r="H325" s="31">
        <v>50</v>
      </c>
    </row>
    <row r="326" spans="1:9">
      <c r="A326" s="8"/>
      <c r="B326" s="51" t="s">
        <v>23</v>
      </c>
      <c r="C326" s="88" t="s">
        <v>423</v>
      </c>
      <c r="D326" s="27">
        <v>19.07</v>
      </c>
      <c r="E326" s="28">
        <f t="shared" si="13"/>
        <v>0</v>
      </c>
      <c r="F326" s="31"/>
      <c r="G326" s="89">
        <v>15</v>
      </c>
      <c r="H326" s="31">
        <v>45</v>
      </c>
    </row>
    <row r="327" spans="1:9">
      <c r="A327" s="8"/>
      <c r="B327" s="51" t="s">
        <v>25</v>
      </c>
      <c r="C327" s="88" t="s">
        <v>424</v>
      </c>
      <c r="D327" s="27">
        <v>24.74</v>
      </c>
      <c r="E327" s="28">
        <f t="shared" si="13"/>
        <v>0</v>
      </c>
      <c r="F327" s="31"/>
      <c r="G327" s="89">
        <v>15</v>
      </c>
      <c r="H327" s="31">
        <v>30</v>
      </c>
    </row>
    <row r="328" spans="1:9">
      <c r="A328" s="8"/>
      <c r="B328" s="51" t="s">
        <v>27</v>
      </c>
      <c r="C328" s="88" t="s">
        <v>425</v>
      </c>
      <c r="D328" s="27">
        <v>26.49</v>
      </c>
      <c r="E328" s="28">
        <f t="shared" si="13"/>
        <v>0</v>
      </c>
      <c r="F328" s="31"/>
      <c r="G328" s="89">
        <v>10</v>
      </c>
      <c r="H328" s="31">
        <v>30</v>
      </c>
    </row>
    <row r="329" spans="1:9">
      <c r="A329" s="8"/>
      <c r="B329" s="51" t="s">
        <v>29</v>
      </c>
      <c r="C329" s="88" t="s">
        <v>426</v>
      </c>
      <c r="D329" s="27">
        <v>28.88</v>
      </c>
      <c r="E329" s="28">
        <f t="shared" si="13"/>
        <v>0</v>
      </c>
      <c r="F329" s="31"/>
      <c r="G329" s="89">
        <v>8</v>
      </c>
      <c r="H329" s="31">
        <v>24</v>
      </c>
    </row>
    <row r="330" spans="1:9">
      <c r="A330" s="8"/>
      <c r="B330" s="80" t="s">
        <v>31</v>
      </c>
      <c r="C330" s="96" t="s">
        <v>427</v>
      </c>
      <c r="D330" s="39">
        <v>37.65</v>
      </c>
      <c r="E330" s="97">
        <f t="shared" si="13"/>
        <v>0</v>
      </c>
      <c r="F330" s="38"/>
      <c r="G330" s="98">
        <v>8</v>
      </c>
      <c r="H330" s="38">
        <v>16</v>
      </c>
    </row>
    <row r="331" spans="1:9">
      <c r="A331" s="8"/>
      <c r="B331" s="46"/>
      <c r="C331" s="34"/>
      <c r="D331" s="43"/>
      <c r="E331" s="63"/>
      <c r="F331" s="8"/>
      <c r="G331" s="87"/>
      <c r="H331" s="8"/>
    </row>
    <row r="332" spans="1:9">
      <c r="A332" s="8"/>
      <c r="B332" s="10" t="s">
        <v>428</v>
      </c>
      <c r="C332" s="11"/>
      <c r="D332" s="11"/>
      <c r="E332" s="11"/>
      <c r="F332" s="13"/>
      <c r="G332" s="11"/>
      <c r="H332" s="14"/>
    </row>
    <row r="333" spans="1:9">
      <c r="A333" s="8"/>
      <c r="B333" s="15" t="s">
        <v>7</v>
      </c>
      <c r="C333" s="17" t="s">
        <v>8</v>
      </c>
      <c r="D333" s="18" t="s">
        <v>9</v>
      </c>
      <c r="E333" s="16" t="s">
        <v>10</v>
      </c>
      <c r="F333" s="15" t="s">
        <v>11</v>
      </c>
      <c r="G333" s="93" t="s">
        <v>12</v>
      </c>
      <c r="H333" s="19" t="s">
        <v>13</v>
      </c>
    </row>
    <row r="334" spans="1:9">
      <c r="A334" s="8"/>
      <c r="B334" s="21"/>
      <c r="C334" s="8"/>
      <c r="D334" s="22" t="s">
        <v>14</v>
      </c>
      <c r="E334" s="66">
        <f>DIF</f>
        <v>0</v>
      </c>
      <c r="F334" s="49"/>
      <c r="G334" s="24"/>
      <c r="H334" s="49"/>
    </row>
    <row r="335" spans="1:9">
      <c r="A335" s="8"/>
      <c r="B335" s="25" t="s">
        <v>15</v>
      </c>
      <c r="C335" s="26" t="s">
        <v>429</v>
      </c>
      <c r="D335" s="27">
        <v>35.18</v>
      </c>
      <c r="E335" s="28">
        <f t="shared" ref="E335:E346" si="14">D335*$E$334</f>
        <v>0</v>
      </c>
      <c r="F335" s="29"/>
      <c r="G335" s="8">
        <v>30</v>
      </c>
      <c r="H335" s="29">
        <v>240</v>
      </c>
      <c r="I335" s="8"/>
    </row>
    <row r="336" spans="1:9">
      <c r="A336" s="8"/>
      <c r="B336" s="25" t="s">
        <v>17</v>
      </c>
      <c r="C336" s="26" t="s">
        <v>430</v>
      </c>
      <c r="D336" s="27">
        <v>33.479999999999997</v>
      </c>
      <c r="E336" s="28">
        <f t="shared" si="14"/>
        <v>0</v>
      </c>
      <c r="F336" s="29"/>
      <c r="G336" s="8">
        <v>20</v>
      </c>
      <c r="H336" s="29">
        <v>240</v>
      </c>
      <c r="I336" s="8"/>
    </row>
    <row r="337" spans="1:10">
      <c r="A337" s="8"/>
      <c r="B337" s="51" t="s">
        <v>19</v>
      </c>
      <c r="C337" s="26" t="s">
        <v>431</v>
      </c>
      <c r="D337" s="27">
        <v>22.57</v>
      </c>
      <c r="E337" s="28">
        <f t="shared" si="14"/>
        <v>0</v>
      </c>
      <c r="F337" s="29"/>
      <c r="G337" s="8">
        <v>20</v>
      </c>
      <c r="H337" s="29">
        <v>160</v>
      </c>
      <c r="I337" s="8"/>
    </row>
    <row r="338" spans="1:10">
      <c r="A338" s="8"/>
      <c r="B338" s="51" t="s">
        <v>21</v>
      </c>
      <c r="C338" s="26" t="s">
        <v>432</v>
      </c>
      <c r="D338" s="27">
        <v>21.57</v>
      </c>
      <c r="E338" s="28">
        <f t="shared" si="14"/>
        <v>0</v>
      </c>
      <c r="F338" s="31"/>
      <c r="G338" s="87">
        <v>50</v>
      </c>
      <c r="H338" s="31">
        <v>100</v>
      </c>
      <c r="I338" s="8"/>
    </row>
    <row r="339" spans="1:10">
      <c r="A339" s="8"/>
      <c r="B339" s="51" t="s">
        <v>23</v>
      </c>
      <c r="C339" s="26" t="s">
        <v>433</v>
      </c>
      <c r="D339" s="27">
        <v>25.7</v>
      </c>
      <c r="E339" s="28">
        <f t="shared" si="14"/>
        <v>0</v>
      </c>
      <c r="F339" s="94"/>
      <c r="G339" s="32">
        <v>35</v>
      </c>
      <c r="H339" s="31">
        <v>70</v>
      </c>
    </row>
    <row r="340" spans="1:10">
      <c r="A340" s="8"/>
      <c r="B340" s="51" t="s">
        <v>25</v>
      </c>
      <c r="C340" s="88" t="s">
        <v>434</v>
      </c>
      <c r="D340" s="27">
        <v>33.590000000000003</v>
      </c>
      <c r="E340" s="28">
        <f t="shared" si="14"/>
        <v>0</v>
      </c>
      <c r="F340" s="31"/>
      <c r="G340" s="89">
        <v>20</v>
      </c>
      <c r="H340" s="31">
        <v>40</v>
      </c>
    </row>
    <row r="341" spans="1:10">
      <c r="A341" s="8"/>
      <c r="B341" s="51" t="s">
        <v>27</v>
      </c>
      <c r="C341" s="88" t="s">
        <v>435</v>
      </c>
      <c r="D341" s="27">
        <v>44.56</v>
      </c>
      <c r="E341" s="28">
        <f t="shared" si="14"/>
        <v>0</v>
      </c>
      <c r="F341" s="31"/>
      <c r="G341" s="89">
        <v>15</v>
      </c>
      <c r="H341" s="31">
        <v>30</v>
      </c>
    </row>
    <row r="342" spans="1:10">
      <c r="A342" s="8"/>
      <c r="B342" s="51" t="s">
        <v>29</v>
      </c>
      <c r="C342" s="88" t="s">
        <v>436</v>
      </c>
      <c r="D342" s="27">
        <v>54.42</v>
      </c>
      <c r="E342" s="28">
        <f t="shared" si="14"/>
        <v>0</v>
      </c>
      <c r="F342" s="31"/>
      <c r="G342" s="89">
        <v>10</v>
      </c>
      <c r="H342" s="31">
        <v>20</v>
      </c>
    </row>
    <row r="343" spans="1:10">
      <c r="A343" s="8"/>
      <c r="B343" s="51" t="s">
        <v>31</v>
      </c>
      <c r="C343" s="26" t="s">
        <v>437</v>
      </c>
      <c r="D343" s="27">
        <v>82.22</v>
      </c>
      <c r="E343" s="28">
        <f t="shared" si="14"/>
        <v>0</v>
      </c>
      <c r="F343" s="31"/>
      <c r="G343" s="32">
        <v>6</v>
      </c>
      <c r="H343" s="31">
        <v>12</v>
      </c>
    </row>
    <row r="344" spans="1:10">
      <c r="A344" s="8"/>
      <c r="B344" s="25" t="s">
        <v>33</v>
      </c>
      <c r="C344" s="88" t="s">
        <v>438</v>
      </c>
      <c r="D344" s="27">
        <v>198.14</v>
      </c>
      <c r="E344" s="28">
        <f t="shared" si="14"/>
        <v>0</v>
      </c>
      <c r="F344" s="31"/>
      <c r="G344" s="89">
        <v>4</v>
      </c>
      <c r="H344" s="29">
        <v>8</v>
      </c>
    </row>
    <row r="345" spans="1:10">
      <c r="A345" s="8"/>
      <c r="B345" s="25" t="s">
        <v>35</v>
      </c>
      <c r="C345" s="88" t="s">
        <v>439</v>
      </c>
      <c r="D345" s="27">
        <v>240.55</v>
      </c>
      <c r="E345" s="28">
        <f t="shared" si="14"/>
        <v>0</v>
      </c>
      <c r="F345" s="29"/>
      <c r="G345" s="89">
        <v>4</v>
      </c>
      <c r="H345" s="29">
        <v>8</v>
      </c>
      <c r="J345" s="8"/>
    </row>
    <row r="346" spans="1:10">
      <c r="A346" s="8"/>
      <c r="B346" s="25" t="s">
        <v>37</v>
      </c>
      <c r="C346" s="34" t="s">
        <v>440</v>
      </c>
      <c r="D346" s="27">
        <v>594.79999999999995</v>
      </c>
      <c r="E346" s="28">
        <f t="shared" si="14"/>
        <v>0</v>
      </c>
      <c r="F346" s="31"/>
      <c r="G346" s="34">
        <v>2</v>
      </c>
      <c r="H346" s="31">
        <v>4</v>
      </c>
      <c r="J346" s="8"/>
    </row>
    <row r="347" spans="1:10">
      <c r="A347" s="8"/>
      <c r="B347" s="37" t="s">
        <v>76</v>
      </c>
      <c r="C347" s="38" t="s">
        <v>441</v>
      </c>
      <c r="D347" s="39">
        <v>31.82</v>
      </c>
      <c r="E347" s="40">
        <f>D347*$E$262</f>
        <v>0</v>
      </c>
      <c r="F347" s="38"/>
      <c r="G347" s="38">
        <v>30</v>
      </c>
      <c r="H347" s="38">
        <v>90</v>
      </c>
    </row>
    <row r="348" spans="1:10" ht="15">
      <c r="A348" s="8"/>
      <c r="B348" s="46"/>
      <c r="C348" s="34"/>
      <c r="D348" s="99"/>
      <c r="E348" s="63"/>
      <c r="F348" s="34"/>
      <c r="G348" s="34"/>
      <c r="H348" s="34"/>
    </row>
    <row r="349" spans="1:10">
      <c r="A349" s="8"/>
      <c r="B349" s="10" t="s">
        <v>442</v>
      </c>
      <c r="C349" s="11"/>
      <c r="D349" s="11"/>
      <c r="E349" s="11"/>
      <c r="F349" s="13"/>
      <c r="G349" s="11"/>
      <c r="H349" s="14"/>
    </row>
    <row r="350" spans="1:10">
      <c r="A350" s="8"/>
      <c r="B350" s="15" t="s">
        <v>7</v>
      </c>
      <c r="C350" s="55" t="s">
        <v>8</v>
      </c>
      <c r="D350" s="56" t="s">
        <v>9</v>
      </c>
      <c r="E350" s="15" t="s">
        <v>10</v>
      </c>
      <c r="F350" s="55" t="s">
        <v>11</v>
      </c>
      <c r="G350" s="56" t="s">
        <v>12</v>
      </c>
      <c r="H350" s="19" t="s">
        <v>13</v>
      </c>
    </row>
    <row r="351" spans="1:10">
      <c r="A351" s="8"/>
      <c r="B351" s="21"/>
      <c r="C351" s="24"/>
      <c r="D351" s="22" t="s">
        <v>14</v>
      </c>
      <c r="E351" s="66">
        <f>DIF</f>
        <v>0</v>
      </c>
      <c r="F351" s="24"/>
      <c r="G351" s="24"/>
      <c r="H351" s="24"/>
    </row>
    <row r="352" spans="1:10">
      <c r="A352" s="8"/>
      <c r="B352" s="51" t="s">
        <v>15</v>
      </c>
      <c r="C352" s="26" t="s">
        <v>443</v>
      </c>
      <c r="D352" s="100">
        <v>6.39</v>
      </c>
      <c r="E352" s="33">
        <f t="shared" ref="E352:E366" si="15">D352*$E$351</f>
        <v>0</v>
      </c>
      <c r="F352" s="29"/>
      <c r="G352" s="30">
        <v>120</v>
      </c>
      <c r="H352" s="29">
        <v>1440</v>
      </c>
      <c r="I352" s="8"/>
    </row>
    <row r="353" spans="1:9">
      <c r="A353" s="8"/>
      <c r="B353" s="51" t="s">
        <v>17</v>
      </c>
      <c r="C353" s="26" t="s">
        <v>444</v>
      </c>
      <c r="D353" s="100">
        <v>6.39</v>
      </c>
      <c r="E353" s="33">
        <f t="shared" si="15"/>
        <v>0</v>
      </c>
      <c r="F353" s="29"/>
      <c r="G353" s="30">
        <v>80</v>
      </c>
      <c r="H353" s="29">
        <v>960</v>
      </c>
      <c r="I353" s="8"/>
    </row>
    <row r="354" spans="1:9">
      <c r="A354" s="8"/>
      <c r="B354" s="51" t="s">
        <v>19</v>
      </c>
      <c r="C354" s="26" t="s">
        <v>445</v>
      </c>
      <c r="D354" s="100">
        <v>6.39</v>
      </c>
      <c r="E354" s="33">
        <f t="shared" si="15"/>
        <v>0</v>
      </c>
      <c r="F354" s="29"/>
      <c r="G354" s="30">
        <v>60</v>
      </c>
      <c r="H354" s="29">
        <v>720</v>
      </c>
      <c r="I354" s="8"/>
    </row>
    <row r="355" spans="1:9">
      <c r="A355" s="8"/>
      <c r="B355" s="51" t="s">
        <v>21</v>
      </c>
      <c r="C355" s="26" t="s">
        <v>446</v>
      </c>
      <c r="D355" s="100">
        <v>4.8899999999999997</v>
      </c>
      <c r="E355" s="33">
        <f t="shared" si="15"/>
        <v>0</v>
      </c>
      <c r="F355" s="35"/>
      <c r="G355" s="32">
        <v>75</v>
      </c>
      <c r="H355" s="31">
        <v>300</v>
      </c>
      <c r="I355" s="8"/>
    </row>
    <row r="356" spans="1:9">
      <c r="A356" s="8"/>
      <c r="B356" s="51" t="s">
        <v>23</v>
      </c>
      <c r="C356" s="26" t="s">
        <v>447</v>
      </c>
      <c r="D356" s="100">
        <v>6.6</v>
      </c>
      <c r="E356" s="28">
        <f t="shared" si="15"/>
        <v>0</v>
      </c>
      <c r="F356" s="31"/>
      <c r="G356" s="89">
        <v>40</v>
      </c>
      <c r="H356" s="31">
        <v>160</v>
      </c>
    </row>
    <row r="357" spans="1:9">
      <c r="A357" s="8"/>
      <c r="B357" s="51" t="s">
        <v>25</v>
      </c>
      <c r="C357" s="26" t="s">
        <v>448</v>
      </c>
      <c r="D357" s="100">
        <v>7.96</v>
      </c>
      <c r="E357" s="28">
        <f t="shared" si="15"/>
        <v>0</v>
      </c>
      <c r="F357" s="31"/>
      <c r="G357" s="89">
        <v>25</v>
      </c>
      <c r="H357" s="31">
        <v>100</v>
      </c>
    </row>
    <row r="358" spans="1:9">
      <c r="A358" s="8"/>
      <c r="B358" s="51" t="s">
        <v>27</v>
      </c>
      <c r="C358" s="26" t="s">
        <v>449</v>
      </c>
      <c r="D358" s="100">
        <v>10.41</v>
      </c>
      <c r="E358" s="28">
        <f t="shared" si="15"/>
        <v>0</v>
      </c>
      <c r="F358" s="31"/>
      <c r="G358" s="89">
        <v>20</v>
      </c>
      <c r="H358" s="31">
        <v>80</v>
      </c>
    </row>
    <row r="359" spans="1:9">
      <c r="A359" s="8"/>
      <c r="B359" s="51" t="s">
        <v>29</v>
      </c>
      <c r="C359" s="26" t="s">
        <v>450</v>
      </c>
      <c r="D359" s="27">
        <v>14.16</v>
      </c>
      <c r="E359" s="28">
        <f t="shared" si="15"/>
        <v>0</v>
      </c>
      <c r="F359" s="31"/>
      <c r="G359" s="89">
        <v>18</v>
      </c>
      <c r="H359" s="31">
        <v>54</v>
      </c>
    </row>
    <row r="360" spans="1:9">
      <c r="A360" s="8"/>
      <c r="B360" s="51" t="s">
        <v>31</v>
      </c>
      <c r="C360" s="26" t="s">
        <v>451</v>
      </c>
      <c r="D360" s="27">
        <v>18.52</v>
      </c>
      <c r="E360" s="28">
        <f t="shared" si="15"/>
        <v>0</v>
      </c>
      <c r="F360" s="35"/>
      <c r="G360" s="89">
        <v>12</v>
      </c>
      <c r="H360" s="31">
        <v>36</v>
      </c>
    </row>
    <row r="361" spans="1:9">
      <c r="A361" s="8"/>
      <c r="B361" s="25" t="s">
        <v>33</v>
      </c>
      <c r="C361" s="26" t="s">
        <v>452</v>
      </c>
      <c r="D361" s="27">
        <v>46.01</v>
      </c>
      <c r="E361" s="28">
        <f t="shared" si="15"/>
        <v>0</v>
      </c>
      <c r="F361" s="36"/>
      <c r="G361" s="89">
        <v>20</v>
      </c>
      <c r="H361" s="29">
        <v>40</v>
      </c>
    </row>
    <row r="362" spans="1:9">
      <c r="A362" s="8"/>
      <c r="B362" s="25" t="s">
        <v>35</v>
      </c>
      <c r="C362" s="26" t="s">
        <v>453</v>
      </c>
      <c r="D362" s="27">
        <v>68.42</v>
      </c>
      <c r="E362" s="28">
        <f t="shared" si="15"/>
        <v>0</v>
      </c>
      <c r="F362" s="29"/>
      <c r="G362" s="89">
        <v>1</v>
      </c>
      <c r="H362" s="29">
        <v>24</v>
      </c>
    </row>
    <row r="363" spans="1:9">
      <c r="A363" s="8"/>
      <c r="B363" s="25" t="s">
        <v>454</v>
      </c>
      <c r="C363" s="26" t="s">
        <v>455</v>
      </c>
      <c r="D363" s="27">
        <v>188.5</v>
      </c>
      <c r="E363" s="28">
        <f t="shared" si="15"/>
        <v>0</v>
      </c>
      <c r="F363" s="29"/>
      <c r="G363" s="89">
        <v>6</v>
      </c>
      <c r="H363" s="29">
        <v>12</v>
      </c>
    </row>
    <row r="364" spans="1:9">
      <c r="A364" s="8"/>
      <c r="B364" s="25" t="s">
        <v>37</v>
      </c>
      <c r="C364" s="26" t="s">
        <v>456</v>
      </c>
      <c r="D364" s="27">
        <v>106.76</v>
      </c>
      <c r="E364" s="28">
        <f t="shared" si="15"/>
        <v>0</v>
      </c>
      <c r="F364" s="29"/>
      <c r="G364" s="89">
        <v>6</v>
      </c>
      <c r="H364" s="29">
        <v>12</v>
      </c>
    </row>
    <row r="365" spans="1:9">
      <c r="A365" s="8"/>
      <c r="B365" s="25" t="s">
        <v>39</v>
      </c>
      <c r="C365" s="26" t="s">
        <v>457</v>
      </c>
      <c r="D365" s="27">
        <v>224.5</v>
      </c>
      <c r="E365" s="28">
        <f t="shared" si="15"/>
        <v>0</v>
      </c>
      <c r="F365" s="29"/>
      <c r="G365" s="89">
        <v>5</v>
      </c>
      <c r="H365" s="29">
        <v>10</v>
      </c>
    </row>
    <row r="366" spans="1:9">
      <c r="A366" s="8"/>
      <c r="B366" s="37" t="s">
        <v>41</v>
      </c>
      <c r="C366" s="53" t="s">
        <v>458</v>
      </c>
      <c r="D366" s="39">
        <v>426.46</v>
      </c>
      <c r="E366" s="40">
        <f t="shared" si="15"/>
        <v>0</v>
      </c>
      <c r="F366" s="38"/>
      <c r="G366" s="41">
        <v>2</v>
      </c>
      <c r="H366" s="38">
        <v>4</v>
      </c>
    </row>
    <row r="367" spans="1:9" ht="15">
      <c r="A367" s="8"/>
      <c r="B367" s="46"/>
      <c r="C367" s="34"/>
      <c r="D367" s="99"/>
      <c r="E367" s="63"/>
      <c r="F367" s="34"/>
      <c r="G367" s="87"/>
      <c r="H367" s="34"/>
    </row>
    <row r="368" spans="1:9">
      <c r="A368" s="8"/>
      <c r="B368" s="10" t="s">
        <v>459</v>
      </c>
      <c r="C368" s="11"/>
      <c r="D368" s="11"/>
      <c r="E368" s="11"/>
      <c r="F368" s="13"/>
      <c r="G368" s="11"/>
      <c r="H368" s="14"/>
    </row>
    <row r="369" spans="1:8">
      <c r="A369" s="8"/>
      <c r="B369" s="15" t="s">
        <v>7</v>
      </c>
      <c r="C369" s="55" t="s">
        <v>8</v>
      </c>
      <c r="D369" s="56" t="s">
        <v>9</v>
      </c>
      <c r="E369" s="15" t="s">
        <v>10</v>
      </c>
      <c r="F369" s="55" t="s">
        <v>11</v>
      </c>
      <c r="G369" s="56" t="s">
        <v>12</v>
      </c>
      <c r="H369" s="19" t="s">
        <v>13</v>
      </c>
    </row>
    <row r="370" spans="1:8">
      <c r="A370" s="8"/>
      <c r="B370" s="21"/>
      <c r="C370" s="24"/>
      <c r="D370" s="22" t="s">
        <v>14</v>
      </c>
      <c r="E370" s="66">
        <f>DIF</f>
        <v>0</v>
      </c>
      <c r="F370" s="24"/>
      <c r="G370" s="24"/>
      <c r="H370" s="24"/>
    </row>
    <row r="371" spans="1:8">
      <c r="A371" s="8"/>
      <c r="B371" s="51" t="s">
        <v>15</v>
      </c>
      <c r="C371" s="26" t="s">
        <v>460</v>
      </c>
      <c r="D371" s="100">
        <v>9.59</v>
      </c>
      <c r="E371" s="33">
        <f t="shared" ref="E371:E384" si="16">D371*$E$370</f>
        <v>0</v>
      </c>
      <c r="F371" s="29"/>
      <c r="G371" s="30">
        <v>70</v>
      </c>
      <c r="H371" s="29">
        <v>840</v>
      </c>
    </row>
    <row r="372" spans="1:8">
      <c r="A372" s="8"/>
      <c r="B372" s="51" t="s">
        <v>17</v>
      </c>
      <c r="C372" s="26" t="s">
        <v>461</v>
      </c>
      <c r="D372" s="100">
        <v>8.1199999999999992</v>
      </c>
      <c r="E372" s="33">
        <f t="shared" si="16"/>
        <v>0</v>
      </c>
      <c r="F372" s="29"/>
      <c r="G372" s="30">
        <v>40</v>
      </c>
      <c r="H372" s="29">
        <v>480</v>
      </c>
    </row>
    <row r="373" spans="1:8">
      <c r="A373" s="8"/>
      <c r="B373" s="51" t="s">
        <v>19</v>
      </c>
      <c r="C373" s="26" t="s">
        <v>462</v>
      </c>
      <c r="D373" s="100">
        <v>8.1199999999999992</v>
      </c>
      <c r="E373" s="33">
        <f t="shared" si="16"/>
        <v>0</v>
      </c>
      <c r="F373" s="29"/>
      <c r="G373" s="30">
        <v>40</v>
      </c>
      <c r="H373" s="29">
        <v>480</v>
      </c>
    </row>
    <row r="374" spans="1:8">
      <c r="A374" s="8"/>
      <c r="B374" s="51" t="s">
        <v>21</v>
      </c>
      <c r="C374" s="26" t="s">
        <v>463</v>
      </c>
      <c r="D374" s="100">
        <v>6.6</v>
      </c>
      <c r="E374" s="33">
        <f t="shared" si="16"/>
        <v>0</v>
      </c>
      <c r="F374" s="35"/>
      <c r="G374" s="32">
        <v>60</v>
      </c>
      <c r="H374" s="31">
        <v>240</v>
      </c>
    </row>
    <row r="375" spans="1:8">
      <c r="A375" s="8"/>
      <c r="B375" s="51" t="s">
        <v>23</v>
      </c>
      <c r="C375" s="26" t="s">
        <v>464</v>
      </c>
      <c r="D375" s="100">
        <v>7.79</v>
      </c>
      <c r="E375" s="33">
        <f t="shared" si="16"/>
        <v>0</v>
      </c>
      <c r="F375" s="31"/>
      <c r="G375" s="89">
        <v>50</v>
      </c>
      <c r="H375" s="31">
        <v>150</v>
      </c>
    </row>
    <row r="376" spans="1:8">
      <c r="A376" s="8"/>
      <c r="B376" s="51" t="s">
        <v>25</v>
      </c>
      <c r="C376" s="26" t="s">
        <v>465</v>
      </c>
      <c r="D376" s="100">
        <v>11.79</v>
      </c>
      <c r="E376" s="33">
        <f t="shared" si="16"/>
        <v>0</v>
      </c>
      <c r="F376" s="31"/>
      <c r="G376" s="89">
        <v>25</v>
      </c>
      <c r="H376" s="31">
        <v>100</v>
      </c>
    </row>
    <row r="377" spans="1:8">
      <c r="A377" s="8"/>
      <c r="B377" s="51" t="s">
        <v>27</v>
      </c>
      <c r="C377" s="26" t="s">
        <v>466</v>
      </c>
      <c r="D377" s="100">
        <v>15.1</v>
      </c>
      <c r="E377" s="33">
        <f t="shared" si="16"/>
        <v>0</v>
      </c>
      <c r="F377" s="31"/>
      <c r="G377" s="89">
        <v>16</v>
      </c>
      <c r="H377" s="31">
        <v>64</v>
      </c>
    </row>
    <row r="378" spans="1:8">
      <c r="A378" s="8"/>
      <c r="B378" s="51" t="s">
        <v>29</v>
      </c>
      <c r="C378" s="26" t="s">
        <v>467</v>
      </c>
      <c r="D378" s="27">
        <v>20.170000000000002</v>
      </c>
      <c r="E378" s="33">
        <f t="shared" si="16"/>
        <v>0</v>
      </c>
      <c r="F378" s="31"/>
      <c r="G378" s="89">
        <v>18</v>
      </c>
      <c r="H378" s="31">
        <v>36</v>
      </c>
    </row>
    <row r="379" spans="1:8">
      <c r="A379" s="8"/>
      <c r="B379" s="51" t="s">
        <v>31</v>
      </c>
      <c r="C379" s="26" t="s">
        <v>468</v>
      </c>
      <c r="D379" s="27">
        <v>29.4</v>
      </c>
      <c r="E379" s="33">
        <f t="shared" si="16"/>
        <v>0</v>
      </c>
      <c r="F379" s="35"/>
      <c r="G379" s="89">
        <v>12</v>
      </c>
      <c r="H379" s="31">
        <v>24</v>
      </c>
    </row>
    <row r="380" spans="1:8">
      <c r="A380" s="8"/>
      <c r="B380" s="25" t="s">
        <v>33</v>
      </c>
      <c r="C380" s="26" t="s">
        <v>469</v>
      </c>
      <c r="D380" s="27">
        <v>80.06</v>
      </c>
      <c r="E380" s="33">
        <f t="shared" si="16"/>
        <v>0</v>
      </c>
      <c r="F380" s="36"/>
      <c r="G380" s="89">
        <v>8</v>
      </c>
      <c r="H380" s="29">
        <v>16</v>
      </c>
    </row>
    <row r="381" spans="1:8">
      <c r="A381" s="8"/>
      <c r="B381" s="25" t="s">
        <v>35</v>
      </c>
      <c r="C381" s="26" t="s">
        <v>470</v>
      </c>
      <c r="D381" s="27">
        <v>108.18</v>
      </c>
      <c r="E381" s="33">
        <f t="shared" si="16"/>
        <v>0</v>
      </c>
      <c r="F381" s="29"/>
      <c r="G381" s="89">
        <v>1</v>
      </c>
      <c r="H381" s="29">
        <v>12</v>
      </c>
    </row>
    <row r="382" spans="1:8">
      <c r="A382" s="8"/>
      <c r="B382" s="25" t="s">
        <v>37</v>
      </c>
      <c r="C382" s="26" t="s">
        <v>471</v>
      </c>
      <c r="D382" s="27">
        <v>215.77</v>
      </c>
      <c r="E382" s="33">
        <f t="shared" si="16"/>
        <v>0</v>
      </c>
      <c r="F382" s="29"/>
      <c r="G382" s="89">
        <v>3</v>
      </c>
      <c r="H382" s="29">
        <v>6</v>
      </c>
    </row>
    <row r="383" spans="1:8">
      <c r="A383" s="8"/>
      <c r="B383" s="25" t="s">
        <v>39</v>
      </c>
      <c r="C383" s="26" t="s">
        <v>472</v>
      </c>
      <c r="D383" s="27">
        <v>447.68</v>
      </c>
      <c r="E383" s="33">
        <f t="shared" si="16"/>
        <v>0</v>
      </c>
      <c r="F383" s="29"/>
      <c r="G383" s="89">
        <v>1</v>
      </c>
      <c r="H383" s="29">
        <v>2</v>
      </c>
    </row>
    <row r="384" spans="1:8">
      <c r="A384" s="8"/>
      <c r="B384" s="37" t="s">
        <v>41</v>
      </c>
      <c r="C384" s="53" t="s">
        <v>473</v>
      </c>
      <c r="D384" s="39">
        <v>578.85</v>
      </c>
      <c r="E384" s="40">
        <f t="shared" si="16"/>
        <v>0</v>
      </c>
      <c r="F384" s="38"/>
      <c r="G384" s="41">
        <v>1</v>
      </c>
      <c r="H384" s="38">
        <v>2</v>
      </c>
    </row>
    <row r="385" spans="1:9" ht="15">
      <c r="A385" s="8"/>
      <c r="B385" s="46"/>
      <c r="C385" s="34"/>
      <c r="D385" s="99"/>
      <c r="E385" s="63"/>
      <c r="F385" s="34"/>
      <c r="G385" s="87"/>
      <c r="H385" s="34"/>
    </row>
    <row r="386" spans="1:9">
      <c r="A386" s="8"/>
      <c r="B386" s="10" t="s">
        <v>474</v>
      </c>
      <c r="C386" s="11"/>
      <c r="D386" s="11"/>
      <c r="E386" s="11"/>
      <c r="F386" s="13"/>
      <c r="G386" s="11"/>
      <c r="H386" s="14"/>
    </row>
    <row r="387" spans="1:9">
      <c r="A387" s="8"/>
      <c r="B387" s="15" t="s">
        <v>7</v>
      </c>
      <c r="C387" s="56" t="s">
        <v>8</v>
      </c>
      <c r="D387" s="15" t="s">
        <v>9</v>
      </c>
      <c r="E387" s="55" t="s">
        <v>10</v>
      </c>
      <c r="F387" s="15" t="s">
        <v>11</v>
      </c>
      <c r="G387" s="56" t="s">
        <v>12</v>
      </c>
      <c r="H387" s="19" t="s">
        <v>13</v>
      </c>
    </row>
    <row r="388" spans="1:9">
      <c r="A388" s="9"/>
      <c r="B388" s="101"/>
      <c r="C388" s="49"/>
      <c r="D388" s="22" t="s">
        <v>14</v>
      </c>
      <c r="E388" s="66">
        <f>DIF</f>
        <v>0</v>
      </c>
      <c r="F388" s="49"/>
      <c r="G388" s="49"/>
      <c r="H388" s="49"/>
    </row>
    <row r="389" spans="1:9" ht="15">
      <c r="A389" s="8"/>
      <c r="B389" s="51" t="s">
        <v>58</v>
      </c>
      <c r="C389" s="26" t="s">
        <v>475</v>
      </c>
      <c r="D389" s="102">
        <v>7.89</v>
      </c>
      <c r="E389" s="28">
        <f t="shared" ref="E389:E410" si="17">D389*$E$388</f>
        <v>0</v>
      </c>
      <c r="F389" s="29"/>
      <c r="G389" s="30">
        <v>50</v>
      </c>
      <c r="H389" s="29">
        <v>600</v>
      </c>
      <c r="I389" s="8"/>
    </row>
    <row r="390" spans="1:9" ht="15">
      <c r="A390" s="8"/>
      <c r="B390" s="25" t="s">
        <v>60</v>
      </c>
      <c r="C390" s="26" t="s">
        <v>476</v>
      </c>
      <c r="D390" s="103">
        <v>7.89</v>
      </c>
      <c r="E390" s="28">
        <f t="shared" si="17"/>
        <v>0</v>
      </c>
      <c r="F390" s="29"/>
      <c r="G390" s="30">
        <v>35</v>
      </c>
      <c r="H390" s="29">
        <v>420</v>
      </c>
      <c r="I390" s="8"/>
    </row>
    <row r="391" spans="1:9" ht="15">
      <c r="A391" s="8"/>
      <c r="B391" s="25" t="s">
        <v>62</v>
      </c>
      <c r="C391" s="26" t="s">
        <v>477</v>
      </c>
      <c r="D391" s="103">
        <v>7.89</v>
      </c>
      <c r="E391" s="28">
        <f t="shared" si="17"/>
        <v>0</v>
      </c>
      <c r="F391" s="29"/>
      <c r="G391" s="30">
        <v>30</v>
      </c>
      <c r="H391" s="29">
        <v>360</v>
      </c>
      <c r="I391" s="8"/>
    </row>
    <row r="392" spans="1:9" ht="15">
      <c r="A392" s="8"/>
      <c r="B392" s="25" t="s">
        <v>64</v>
      </c>
      <c r="C392" s="26" t="s">
        <v>478</v>
      </c>
      <c r="D392" s="103">
        <v>7.83</v>
      </c>
      <c r="E392" s="28">
        <f t="shared" si="17"/>
        <v>0</v>
      </c>
      <c r="F392" s="29"/>
      <c r="G392" s="85">
        <v>50</v>
      </c>
      <c r="H392" s="29">
        <v>300</v>
      </c>
      <c r="I392" s="8"/>
    </row>
    <row r="393" spans="1:9" ht="15">
      <c r="A393" s="8"/>
      <c r="B393" s="51" t="s">
        <v>181</v>
      </c>
      <c r="C393" s="26" t="s">
        <v>479</v>
      </c>
      <c r="D393" s="103">
        <v>7.19</v>
      </c>
      <c r="E393" s="28">
        <f t="shared" si="17"/>
        <v>0</v>
      </c>
      <c r="F393" s="29"/>
      <c r="G393" s="85">
        <v>75</v>
      </c>
      <c r="H393" s="29">
        <v>300</v>
      </c>
      <c r="I393" s="8"/>
    </row>
    <row r="394" spans="1:9" ht="15">
      <c r="A394" s="8"/>
      <c r="B394" s="51" t="s">
        <v>68</v>
      </c>
      <c r="C394" s="26" t="s">
        <v>480</v>
      </c>
      <c r="D394" s="103">
        <v>6.8</v>
      </c>
      <c r="E394" s="28">
        <f t="shared" si="17"/>
        <v>0</v>
      </c>
      <c r="F394" s="29"/>
      <c r="G394" s="85">
        <v>60</v>
      </c>
      <c r="H394" s="29">
        <v>240</v>
      </c>
      <c r="I394" s="8"/>
    </row>
    <row r="395" spans="1:9" ht="15">
      <c r="A395" s="8"/>
      <c r="B395" s="25" t="s">
        <v>70</v>
      </c>
      <c r="C395" s="26" t="s">
        <v>481</v>
      </c>
      <c r="D395" s="103">
        <v>9.17</v>
      </c>
      <c r="E395" s="28">
        <f t="shared" si="17"/>
        <v>0</v>
      </c>
      <c r="F395" s="29"/>
      <c r="G395" s="85">
        <v>35</v>
      </c>
      <c r="H395" s="29">
        <v>210</v>
      </c>
      <c r="I395" s="8"/>
    </row>
    <row r="396" spans="1:9" ht="15">
      <c r="A396" s="8"/>
      <c r="B396" s="25" t="s">
        <v>72</v>
      </c>
      <c r="C396" s="26" t="s">
        <v>482</v>
      </c>
      <c r="D396" s="103">
        <v>8.91</v>
      </c>
      <c r="E396" s="28">
        <f t="shared" si="17"/>
        <v>0</v>
      </c>
      <c r="F396" s="29"/>
      <c r="G396" s="85">
        <v>30</v>
      </c>
      <c r="H396" s="29">
        <v>180</v>
      </c>
      <c r="I396" s="8"/>
    </row>
    <row r="397" spans="1:9" ht="15">
      <c r="A397" s="8"/>
      <c r="B397" s="25" t="s">
        <v>74</v>
      </c>
      <c r="C397" s="26" t="s">
        <v>483</v>
      </c>
      <c r="D397" s="103">
        <v>8.91</v>
      </c>
      <c r="E397" s="28">
        <f t="shared" si="17"/>
        <v>0</v>
      </c>
      <c r="F397" s="29"/>
      <c r="G397" s="85">
        <v>30</v>
      </c>
      <c r="H397" s="29">
        <v>180</v>
      </c>
      <c r="I397" s="8"/>
    </row>
    <row r="398" spans="1:9" ht="15">
      <c r="A398" s="8"/>
      <c r="B398" s="25" t="s">
        <v>76</v>
      </c>
      <c r="C398" s="26" t="s">
        <v>484</v>
      </c>
      <c r="D398" s="103">
        <v>7.79</v>
      </c>
      <c r="E398" s="28">
        <f t="shared" si="17"/>
        <v>0</v>
      </c>
      <c r="F398" s="29"/>
      <c r="G398" s="85">
        <v>60</v>
      </c>
      <c r="H398" s="29">
        <v>180</v>
      </c>
      <c r="I398" s="8"/>
    </row>
    <row r="399" spans="1:9" ht="15">
      <c r="A399" s="8"/>
      <c r="B399" s="25" t="s">
        <v>78</v>
      </c>
      <c r="C399" s="26" t="s">
        <v>485</v>
      </c>
      <c r="D399" s="103">
        <v>13.81</v>
      </c>
      <c r="E399" s="28">
        <f t="shared" si="17"/>
        <v>0</v>
      </c>
      <c r="F399" s="29"/>
      <c r="G399" s="30">
        <v>45</v>
      </c>
      <c r="H399" s="29">
        <v>135</v>
      </c>
      <c r="I399" s="8"/>
    </row>
    <row r="400" spans="1:9" ht="15">
      <c r="A400" s="8"/>
      <c r="B400" s="25" t="s">
        <v>80</v>
      </c>
      <c r="C400" s="26" t="s">
        <v>486</v>
      </c>
      <c r="D400" s="103">
        <v>14.02</v>
      </c>
      <c r="E400" s="28">
        <f t="shared" si="17"/>
        <v>0</v>
      </c>
      <c r="F400" s="9"/>
      <c r="G400" s="85">
        <v>30</v>
      </c>
      <c r="H400" s="29">
        <v>120</v>
      </c>
    </row>
    <row r="401" spans="1:9" ht="15">
      <c r="A401" s="8"/>
      <c r="B401" s="51" t="s">
        <v>82</v>
      </c>
      <c r="C401" s="88" t="s">
        <v>487</v>
      </c>
      <c r="D401" s="103">
        <v>12.09</v>
      </c>
      <c r="E401" s="33">
        <f t="shared" si="17"/>
        <v>0</v>
      </c>
      <c r="F401" s="29"/>
      <c r="G401" s="85">
        <v>30</v>
      </c>
      <c r="H401" s="29">
        <v>120</v>
      </c>
    </row>
    <row r="402" spans="1:9" ht="15">
      <c r="A402" s="34"/>
      <c r="B402" s="25" t="s">
        <v>84</v>
      </c>
      <c r="C402" s="88" t="s">
        <v>488</v>
      </c>
      <c r="D402" s="103">
        <v>12.09</v>
      </c>
      <c r="E402" s="28">
        <f t="shared" si="17"/>
        <v>0</v>
      </c>
      <c r="F402" s="29"/>
      <c r="G402" s="85">
        <v>25</v>
      </c>
      <c r="H402" s="29">
        <v>100</v>
      </c>
    </row>
    <row r="403" spans="1:9" ht="15">
      <c r="A403" s="8"/>
      <c r="B403" s="25" t="s">
        <v>209</v>
      </c>
      <c r="C403" s="88" t="s">
        <v>489</v>
      </c>
      <c r="D403" s="103">
        <v>21.3</v>
      </c>
      <c r="E403" s="33">
        <f t="shared" si="17"/>
        <v>0</v>
      </c>
      <c r="F403" s="29"/>
      <c r="G403" s="85">
        <v>25</v>
      </c>
      <c r="H403" s="29">
        <v>75</v>
      </c>
    </row>
    <row r="404" spans="1:9" ht="15">
      <c r="A404" s="8"/>
      <c r="B404" s="25" t="s">
        <v>86</v>
      </c>
      <c r="C404" s="88" t="s">
        <v>490</v>
      </c>
      <c r="D404" s="103">
        <v>17.399999999999999</v>
      </c>
      <c r="E404" s="28">
        <f t="shared" si="17"/>
        <v>0</v>
      </c>
      <c r="F404" s="29"/>
      <c r="G404" s="85">
        <v>25</v>
      </c>
      <c r="H404" s="29">
        <v>75</v>
      </c>
    </row>
    <row r="405" spans="1:9" ht="15">
      <c r="A405" s="8"/>
      <c r="B405" s="25" t="s">
        <v>88</v>
      </c>
      <c r="C405" s="88" t="s">
        <v>491</v>
      </c>
      <c r="D405" s="103">
        <v>15.1</v>
      </c>
      <c r="E405" s="28">
        <f t="shared" si="17"/>
        <v>0</v>
      </c>
      <c r="F405" s="29"/>
      <c r="G405" s="85">
        <v>25</v>
      </c>
      <c r="H405" s="29">
        <v>75</v>
      </c>
    </row>
    <row r="406" spans="1:9" ht="15">
      <c r="A406" s="8"/>
      <c r="B406" s="25" t="s">
        <v>90</v>
      </c>
      <c r="C406" s="88" t="s">
        <v>492</v>
      </c>
      <c r="D406" s="103">
        <v>15.1</v>
      </c>
      <c r="E406" s="28">
        <f t="shared" si="17"/>
        <v>0</v>
      </c>
      <c r="F406" s="29"/>
      <c r="G406" s="85">
        <v>15</v>
      </c>
      <c r="H406" s="29">
        <v>60</v>
      </c>
    </row>
    <row r="407" spans="1:9" ht="15">
      <c r="A407" s="8"/>
      <c r="B407" s="25" t="s">
        <v>240</v>
      </c>
      <c r="C407" s="88" t="s">
        <v>493</v>
      </c>
      <c r="D407" s="103">
        <v>22.11</v>
      </c>
      <c r="E407" s="33">
        <f t="shared" si="17"/>
        <v>0</v>
      </c>
      <c r="F407" s="36"/>
      <c r="G407" s="85">
        <v>30</v>
      </c>
      <c r="H407" s="29">
        <v>60</v>
      </c>
    </row>
    <row r="408" spans="1:9" ht="15">
      <c r="A408" s="8"/>
      <c r="B408" s="51" t="s">
        <v>92</v>
      </c>
      <c r="C408" s="88" t="s">
        <v>494</v>
      </c>
      <c r="D408" s="103">
        <v>22.11</v>
      </c>
      <c r="E408" s="28">
        <f t="shared" si="17"/>
        <v>0</v>
      </c>
      <c r="F408" s="36"/>
      <c r="G408" s="85">
        <v>20</v>
      </c>
      <c r="H408" s="29">
        <v>60</v>
      </c>
    </row>
    <row r="409" spans="1:9" ht="15">
      <c r="A409" s="8"/>
      <c r="B409" s="25" t="s">
        <v>94</v>
      </c>
      <c r="C409" s="88" t="s">
        <v>495</v>
      </c>
      <c r="D409" s="103">
        <v>24.93</v>
      </c>
      <c r="E409" s="28">
        <f t="shared" si="17"/>
        <v>0</v>
      </c>
      <c r="F409" s="36"/>
      <c r="G409" s="85">
        <v>15</v>
      </c>
      <c r="H409" s="29">
        <v>60</v>
      </c>
    </row>
    <row r="410" spans="1:9" ht="15">
      <c r="A410" s="8"/>
      <c r="B410" s="69" t="s">
        <v>96</v>
      </c>
      <c r="C410" s="98" t="s">
        <v>496</v>
      </c>
      <c r="D410" s="104">
        <v>22.11</v>
      </c>
      <c r="E410" s="72">
        <f t="shared" si="17"/>
        <v>0</v>
      </c>
      <c r="F410" s="73"/>
      <c r="G410" s="86">
        <v>25</v>
      </c>
      <c r="H410" s="54">
        <v>50</v>
      </c>
      <c r="I410" s="30"/>
    </row>
    <row r="411" spans="1:9" ht="15">
      <c r="A411" s="8"/>
      <c r="B411" s="75"/>
      <c r="C411" s="105"/>
      <c r="D411" s="106"/>
      <c r="E411" s="77"/>
      <c r="F411" s="78"/>
      <c r="G411" s="65"/>
      <c r="H411" s="62"/>
    </row>
    <row r="412" spans="1:9">
      <c r="A412" s="8"/>
      <c r="B412" s="107" t="s">
        <v>497</v>
      </c>
      <c r="C412" s="108"/>
      <c r="D412" s="108"/>
      <c r="E412" s="108"/>
      <c r="F412" s="109"/>
      <c r="G412" s="108"/>
      <c r="H412" s="110"/>
    </row>
    <row r="413" spans="1:9">
      <c r="A413" s="8"/>
      <c r="B413" s="15" t="s">
        <v>7</v>
      </c>
      <c r="C413" s="56" t="s">
        <v>8</v>
      </c>
      <c r="D413" s="15" t="s">
        <v>9</v>
      </c>
      <c r="E413" s="55" t="s">
        <v>10</v>
      </c>
      <c r="F413" s="15" t="s">
        <v>11</v>
      </c>
      <c r="G413" s="56" t="s">
        <v>12</v>
      </c>
      <c r="H413" s="19" t="s">
        <v>13</v>
      </c>
    </row>
    <row r="414" spans="1:9" ht="15">
      <c r="A414" s="8"/>
      <c r="B414" s="25" t="s">
        <v>98</v>
      </c>
      <c r="C414" s="88" t="s">
        <v>498</v>
      </c>
      <c r="D414" s="103">
        <v>19.07</v>
      </c>
      <c r="E414" s="28">
        <f t="shared" ref="E414:E442" si="18">D414*$E$388</f>
        <v>0</v>
      </c>
      <c r="F414" s="36"/>
      <c r="G414" s="85">
        <v>12</v>
      </c>
      <c r="H414" s="29">
        <v>48</v>
      </c>
    </row>
    <row r="415" spans="1:9" ht="15">
      <c r="A415" s="8"/>
      <c r="B415" s="25" t="s">
        <v>499</v>
      </c>
      <c r="C415" s="88" t="s">
        <v>500</v>
      </c>
      <c r="D415" s="103">
        <v>31.7</v>
      </c>
      <c r="E415" s="28">
        <f t="shared" si="18"/>
        <v>0</v>
      </c>
      <c r="F415" s="36"/>
      <c r="G415" s="85">
        <v>12</v>
      </c>
      <c r="H415" s="29">
        <v>36</v>
      </c>
    </row>
    <row r="416" spans="1:9" ht="15">
      <c r="A416" s="8"/>
      <c r="B416" s="51" t="s">
        <v>100</v>
      </c>
      <c r="C416" s="88" t="s">
        <v>501</v>
      </c>
      <c r="D416" s="103">
        <v>36.04</v>
      </c>
      <c r="E416" s="28">
        <f t="shared" si="18"/>
        <v>0</v>
      </c>
      <c r="F416" s="36"/>
      <c r="G416" s="85">
        <v>12</v>
      </c>
      <c r="H416" s="29">
        <v>36</v>
      </c>
    </row>
    <row r="417" spans="1:8" ht="15">
      <c r="A417" s="8"/>
      <c r="B417" s="25" t="s">
        <v>102</v>
      </c>
      <c r="C417" s="88" t="s">
        <v>502</v>
      </c>
      <c r="D417" s="103">
        <v>31.7</v>
      </c>
      <c r="E417" s="28">
        <f t="shared" si="18"/>
        <v>0</v>
      </c>
      <c r="F417" s="36"/>
      <c r="G417" s="85">
        <v>12</v>
      </c>
      <c r="H417" s="29">
        <v>36</v>
      </c>
    </row>
    <row r="418" spans="1:8" ht="15">
      <c r="A418" s="8"/>
      <c r="B418" s="25" t="s">
        <v>104</v>
      </c>
      <c r="C418" s="88" t="s">
        <v>503</v>
      </c>
      <c r="D418" s="103">
        <v>30</v>
      </c>
      <c r="E418" s="28">
        <f t="shared" si="18"/>
        <v>0</v>
      </c>
      <c r="F418" s="36"/>
      <c r="G418" s="85">
        <v>12</v>
      </c>
      <c r="H418" s="29">
        <v>36</v>
      </c>
    </row>
    <row r="419" spans="1:8" ht="15">
      <c r="A419" s="8"/>
      <c r="B419" s="25" t="s">
        <v>106</v>
      </c>
      <c r="C419" s="88" t="s">
        <v>504</v>
      </c>
      <c r="D419" s="103">
        <v>31.7</v>
      </c>
      <c r="E419" s="28">
        <f t="shared" si="18"/>
        <v>0</v>
      </c>
      <c r="F419" s="36"/>
      <c r="G419" s="85">
        <v>9</v>
      </c>
      <c r="H419" s="29">
        <v>27</v>
      </c>
    </row>
    <row r="420" spans="1:8" ht="15">
      <c r="A420" s="8"/>
      <c r="B420" s="25" t="s">
        <v>108</v>
      </c>
      <c r="C420" s="88" t="s">
        <v>505</v>
      </c>
      <c r="D420" s="103">
        <v>27.72</v>
      </c>
      <c r="E420" s="28">
        <f t="shared" si="18"/>
        <v>0</v>
      </c>
      <c r="F420" s="36"/>
      <c r="G420" s="85">
        <v>9</v>
      </c>
      <c r="H420" s="29">
        <v>27</v>
      </c>
    </row>
    <row r="421" spans="1:8" ht="15">
      <c r="A421" s="8"/>
      <c r="B421" s="51" t="s">
        <v>110</v>
      </c>
      <c r="C421" s="88" t="s">
        <v>506</v>
      </c>
      <c r="D421" s="103">
        <v>80.61</v>
      </c>
      <c r="E421" s="28">
        <f t="shared" si="18"/>
        <v>0</v>
      </c>
      <c r="F421" s="36"/>
      <c r="G421" s="85">
        <v>10</v>
      </c>
      <c r="H421" s="29">
        <v>20</v>
      </c>
    </row>
    <row r="422" spans="1:8" ht="15">
      <c r="A422" s="8"/>
      <c r="B422" s="25" t="s">
        <v>112</v>
      </c>
      <c r="C422" s="88" t="s">
        <v>507</v>
      </c>
      <c r="D422" s="103">
        <v>80.61</v>
      </c>
      <c r="E422" s="28">
        <f t="shared" si="18"/>
        <v>0</v>
      </c>
      <c r="F422" s="36"/>
      <c r="G422" s="85">
        <v>10</v>
      </c>
      <c r="H422" s="29">
        <v>20</v>
      </c>
    </row>
    <row r="423" spans="1:8" ht="15">
      <c r="A423" s="8"/>
      <c r="B423" s="25" t="s">
        <v>114</v>
      </c>
      <c r="C423" s="88" t="s">
        <v>506</v>
      </c>
      <c r="D423" s="103">
        <v>80.61</v>
      </c>
      <c r="E423" s="28">
        <f t="shared" si="18"/>
        <v>0</v>
      </c>
      <c r="F423" s="36"/>
      <c r="G423" s="85">
        <v>10</v>
      </c>
      <c r="H423" s="29">
        <v>20</v>
      </c>
    </row>
    <row r="424" spans="1:8" ht="15">
      <c r="A424" s="8"/>
      <c r="B424" s="25" t="s">
        <v>116</v>
      </c>
      <c r="C424" s="88" t="s">
        <v>508</v>
      </c>
      <c r="D424" s="103">
        <v>80.61</v>
      </c>
      <c r="E424" s="28">
        <f t="shared" si="18"/>
        <v>0</v>
      </c>
      <c r="F424" s="36"/>
      <c r="G424" s="85">
        <v>10</v>
      </c>
      <c r="H424" s="29">
        <v>20</v>
      </c>
    </row>
    <row r="425" spans="1:8" ht="15">
      <c r="A425" s="8"/>
      <c r="B425" s="25" t="s">
        <v>118</v>
      </c>
      <c r="C425" s="88" t="s">
        <v>509</v>
      </c>
      <c r="D425" s="103">
        <v>82.46</v>
      </c>
      <c r="E425" s="28">
        <f t="shared" si="18"/>
        <v>0</v>
      </c>
      <c r="F425" s="36"/>
      <c r="G425" s="85">
        <v>7</v>
      </c>
      <c r="H425" s="29">
        <v>14</v>
      </c>
    </row>
    <row r="426" spans="1:8" ht="15">
      <c r="A426" s="8"/>
      <c r="B426" s="25" t="s">
        <v>327</v>
      </c>
      <c r="C426" s="88" t="s">
        <v>510</v>
      </c>
      <c r="D426" s="103">
        <v>70.739999999999995</v>
      </c>
      <c r="E426" s="28">
        <f t="shared" si="18"/>
        <v>0</v>
      </c>
      <c r="F426" s="36"/>
      <c r="G426" s="85">
        <v>7</v>
      </c>
      <c r="H426" s="29">
        <v>14</v>
      </c>
    </row>
    <row r="427" spans="1:8" ht="15">
      <c r="A427" s="8"/>
      <c r="B427" s="51" t="s">
        <v>333</v>
      </c>
      <c r="C427" s="88" t="s">
        <v>511</v>
      </c>
      <c r="D427" s="103">
        <v>110.28</v>
      </c>
      <c r="E427" s="28">
        <f t="shared" si="18"/>
        <v>0</v>
      </c>
      <c r="F427" s="36"/>
      <c r="G427" s="85">
        <v>7</v>
      </c>
      <c r="H427" s="29">
        <v>14</v>
      </c>
    </row>
    <row r="428" spans="1:8" ht="15">
      <c r="A428" s="8"/>
      <c r="B428" s="25" t="s">
        <v>335</v>
      </c>
      <c r="C428" s="88" t="s">
        <v>512</v>
      </c>
      <c r="D428" s="103">
        <v>112.37</v>
      </c>
      <c r="E428" s="28">
        <f t="shared" si="18"/>
        <v>0</v>
      </c>
      <c r="F428" s="36"/>
      <c r="G428" s="85">
        <v>7</v>
      </c>
      <c r="H428" s="29">
        <v>14</v>
      </c>
    </row>
    <row r="429" spans="1:8" ht="15">
      <c r="A429" s="8"/>
      <c r="B429" s="25" t="s">
        <v>337</v>
      </c>
      <c r="C429" s="88" t="s">
        <v>513</v>
      </c>
      <c r="D429" s="103">
        <v>112.37</v>
      </c>
      <c r="E429" s="28">
        <f t="shared" si="18"/>
        <v>0</v>
      </c>
      <c r="F429" s="36"/>
      <c r="G429" s="85">
        <v>6</v>
      </c>
      <c r="H429" s="29">
        <v>12</v>
      </c>
    </row>
    <row r="430" spans="1:8" ht="15">
      <c r="A430" s="8"/>
      <c r="B430" s="25" t="s">
        <v>339</v>
      </c>
      <c r="C430" s="88" t="s">
        <v>514</v>
      </c>
      <c r="D430" s="103">
        <v>112.37</v>
      </c>
      <c r="E430" s="28">
        <f t="shared" si="18"/>
        <v>0</v>
      </c>
      <c r="F430" s="36"/>
      <c r="G430" s="85">
        <v>6</v>
      </c>
      <c r="H430" s="29">
        <v>12</v>
      </c>
    </row>
    <row r="431" spans="1:8" ht="15">
      <c r="A431" s="8"/>
      <c r="B431" s="25" t="s">
        <v>341</v>
      </c>
      <c r="C431" s="88" t="s">
        <v>515</v>
      </c>
      <c r="D431" s="103">
        <v>110.28</v>
      </c>
      <c r="E431" s="28">
        <f t="shared" si="18"/>
        <v>0</v>
      </c>
      <c r="F431" s="36"/>
      <c r="G431" s="85">
        <v>6</v>
      </c>
      <c r="H431" s="29">
        <v>12</v>
      </c>
    </row>
    <row r="432" spans="1:8" ht="15">
      <c r="A432" s="8"/>
      <c r="B432" s="25" t="s">
        <v>124</v>
      </c>
      <c r="C432" s="88" t="s">
        <v>516</v>
      </c>
      <c r="D432" s="103">
        <v>91.44</v>
      </c>
      <c r="E432" s="28">
        <f t="shared" si="18"/>
        <v>0</v>
      </c>
      <c r="F432" s="36"/>
      <c r="G432" s="85">
        <v>6</v>
      </c>
      <c r="H432" s="29">
        <v>12</v>
      </c>
    </row>
    <row r="433" spans="1:8" ht="15">
      <c r="A433" s="8"/>
      <c r="B433" s="25" t="s">
        <v>126</v>
      </c>
      <c r="C433" s="88" t="s">
        <v>517</v>
      </c>
      <c r="D433" s="103">
        <v>110.28</v>
      </c>
      <c r="E433" s="28">
        <f t="shared" si="18"/>
        <v>0</v>
      </c>
      <c r="F433" s="36"/>
      <c r="G433" s="85">
        <v>5</v>
      </c>
      <c r="H433" s="29">
        <v>10</v>
      </c>
    </row>
    <row r="434" spans="1:8" ht="15">
      <c r="A434" s="8"/>
      <c r="B434" s="25" t="s">
        <v>347</v>
      </c>
      <c r="C434" s="88" t="s">
        <v>518</v>
      </c>
      <c r="D434" s="103">
        <v>276.29000000000002</v>
      </c>
      <c r="E434" s="28">
        <f t="shared" si="18"/>
        <v>0</v>
      </c>
      <c r="F434" s="36"/>
      <c r="G434" s="85">
        <v>3</v>
      </c>
      <c r="H434" s="29">
        <v>6</v>
      </c>
    </row>
    <row r="435" spans="1:8" ht="15">
      <c r="A435" s="8"/>
      <c r="B435" s="25" t="s">
        <v>349</v>
      </c>
      <c r="C435" s="88" t="s">
        <v>519</v>
      </c>
      <c r="D435" s="103">
        <v>221.08</v>
      </c>
      <c r="E435" s="28">
        <f t="shared" si="18"/>
        <v>0</v>
      </c>
      <c r="F435" s="36"/>
      <c r="G435" s="85">
        <v>3</v>
      </c>
      <c r="H435" s="29">
        <v>6</v>
      </c>
    </row>
    <row r="436" spans="1:8" ht="15">
      <c r="A436" s="8"/>
      <c r="B436" s="25" t="s">
        <v>351</v>
      </c>
      <c r="C436" s="88" t="s">
        <v>520</v>
      </c>
      <c r="D436" s="103">
        <v>221.08</v>
      </c>
      <c r="E436" s="28">
        <f t="shared" si="18"/>
        <v>0</v>
      </c>
      <c r="F436" s="36"/>
      <c r="G436" s="85">
        <v>3</v>
      </c>
      <c r="H436" s="29">
        <v>6</v>
      </c>
    </row>
    <row r="437" spans="1:8" ht="15">
      <c r="A437" s="8"/>
      <c r="B437" s="25" t="s">
        <v>353</v>
      </c>
      <c r="C437" s="88" t="s">
        <v>521</v>
      </c>
      <c r="D437" s="103">
        <v>221.08</v>
      </c>
      <c r="E437" s="28">
        <f t="shared" si="18"/>
        <v>0</v>
      </c>
      <c r="F437" s="36"/>
      <c r="G437" s="85">
        <v>3</v>
      </c>
      <c r="H437" s="29">
        <v>6</v>
      </c>
    </row>
    <row r="438" spans="1:8" ht="15">
      <c r="A438" s="8"/>
      <c r="B438" s="25" t="s">
        <v>128</v>
      </c>
      <c r="C438" s="88" t="s">
        <v>522</v>
      </c>
      <c r="D438" s="103">
        <v>221.08</v>
      </c>
      <c r="E438" s="28">
        <f t="shared" si="18"/>
        <v>0</v>
      </c>
      <c r="F438" s="36"/>
      <c r="G438" s="85">
        <v>3</v>
      </c>
      <c r="H438" s="29">
        <v>6</v>
      </c>
    </row>
    <row r="439" spans="1:8" ht="15">
      <c r="A439" s="8"/>
      <c r="B439" s="25" t="s">
        <v>130</v>
      </c>
      <c r="C439" s="88" t="s">
        <v>523</v>
      </c>
      <c r="D439" s="103">
        <v>221.08</v>
      </c>
      <c r="E439" s="28">
        <f t="shared" si="18"/>
        <v>0</v>
      </c>
      <c r="F439" s="36"/>
      <c r="G439" s="85">
        <v>3</v>
      </c>
      <c r="H439" s="29">
        <v>6</v>
      </c>
    </row>
    <row r="440" spans="1:8" ht="15">
      <c r="A440" s="8"/>
      <c r="B440" s="25" t="s">
        <v>132</v>
      </c>
      <c r="C440" s="88" t="s">
        <v>524</v>
      </c>
      <c r="D440" s="103">
        <v>221.08</v>
      </c>
      <c r="E440" s="28">
        <f t="shared" si="18"/>
        <v>0</v>
      </c>
      <c r="F440" s="36"/>
      <c r="G440" s="85">
        <v>3</v>
      </c>
      <c r="H440" s="29">
        <v>6</v>
      </c>
    </row>
    <row r="441" spans="1:8" ht="15">
      <c r="A441" s="8"/>
      <c r="B441" s="25" t="s">
        <v>525</v>
      </c>
      <c r="C441" s="88" t="s">
        <v>526</v>
      </c>
      <c r="D441" s="103">
        <v>553.59</v>
      </c>
      <c r="E441" s="28">
        <f t="shared" si="18"/>
        <v>0</v>
      </c>
      <c r="F441" s="36"/>
      <c r="G441" s="85">
        <v>1</v>
      </c>
      <c r="H441" s="29">
        <v>2</v>
      </c>
    </row>
    <row r="442" spans="1:8" ht="15">
      <c r="A442" s="8"/>
      <c r="B442" s="80" t="s">
        <v>527</v>
      </c>
      <c r="C442" s="41" t="s">
        <v>528</v>
      </c>
      <c r="D442" s="111">
        <v>553.59</v>
      </c>
      <c r="E442" s="97">
        <f t="shared" si="18"/>
        <v>0</v>
      </c>
      <c r="F442" s="54"/>
      <c r="G442" s="62">
        <v>1</v>
      </c>
      <c r="H442" s="54">
        <v>2</v>
      </c>
    </row>
    <row r="443" spans="1:8" ht="15">
      <c r="A443" s="8"/>
      <c r="B443" s="112"/>
      <c r="C443" s="8"/>
      <c r="D443" s="99"/>
      <c r="E443" s="63"/>
      <c r="F443" s="8"/>
      <c r="G443" s="8"/>
      <c r="H443" s="8"/>
    </row>
    <row r="444" spans="1:8">
      <c r="A444" s="8"/>
      <c r="B444" s="113" t="s">
        <v>529</v>
      </c>
      <c r="C444" s="11"/>
      <c r="D444" s="11"/>
      <c r="E444" s="11"/>
      <c r="F444" s="13"/>
      <c r="G444" s="11"/>
      <c r="H444" s="14"/>
    </row>
    <row r="445" spans="1:8">
      <c r="A445" s="8"/>
      <c r="B445" s="15" t="s">
        <v>7</v>
      </c>
      <c r="C445" s="17" t="s">
        <v>8</v>
      </c>
      <c r="D445" s="18" t="s">
        <v>9</v>
      </c>
      <c r="E445" s="16" t="s">
        <v>10</v>
      </c>
      <c r="F445" s="15" t="s">
        <v>11</v>
      </c>
      <c r="G445" s="56" t="s">
        <v>12</v>
      </c>
      <c r="H445" s="19" t="s">
        <v>13</v>
      </c>
    </row>
    <row r="446" spans="1:8">
      <c r="A446" s="8"/>
      <c r="B446" s="21"/>
      <c r="C446" s="8"/>
      <c r="D446" s="22" t="s">
        <v>14</v>
      </c>
      <c r="E446" s="66">
        <f>DIF</f>
        <v>0</v>
      </c>
      <c r="F446" s="49"/>
      <c r="G446" s="49"/>
      <c r="H446" s="49"/>
    </row>
    <row r="447" spans="1:8" ht="15">
      <c r="A447" s="8"/>
      <c r="B447" s="51" t="s">
        <v>21</v>
      </c>
      <c r="C447" s="34" t="s">
        <v>530</v>
      </c>
      <c r="D447" s="103">
        <v>15.79</v>
      </c>
      <c r="E447" s="33">
        <f t="shared" ref="E447:E454" si="19">D447*$E$446</f>
        <v>0</v>
      </c>
      <c r="F447" s="31"/>
      <c r="G447" s="34">
        <v>60</v>
      </c>
      <c r="H447" s="31">
        <v>240</v>
      </c>
    </row>
    <row r="448" spans="1:8" ht="15">
      <c r="A448" s="8"/>
      <c r="B448" s="51" t="s">
        <v>23</v>
      </c>
      <c r="C448" s="26" t="s">
        <v>531</v>
      </c>
      <c r="D448" s="103">
        <v>17.739999999999998</v>
      </c>
      <c r="E448" s="33">
        <f t="shared" si="19"/>
        <v>0</v>
      </c>
      <c r="F448" s="31"/>
      <c r="G448" s="32">
        <v>50</v>
      </c>
      <c r="H448" s="31">
        <v>150</v>
      </c>
    </row>
    <row r="449" spans="1:9" ht="15">
      <c r="A449" s="8"/>
      <c r="B449" s="51" t="s">
        <v>25</v>
      </c>
      <c r="C449" s="87" t="s">
        <v>532</v>
      </c>
      <c r="D449" s="103">
        <v>26.37</v>
      </c>
      <c r="E449" s="33">
        <f t="shared" si="19"/>
        <v>0</v>
      </c>
      <c r="F449" s="31"/>
      <c r="G449" s="34">
        <v>25</v>
      </c>
      <c r="H449" s="31">
        <v>100</v>
      </c>
    </row>
    <row r="450" spans="1:9" ht="15">
      <c r="A450" s="8"/>
      <c r="B450" s="51" t="s">
        <v>27</v>
      </c>
      <c r="C450" s="87" t="s">
        <v>533</v>
      </c>
      <c r="D450" s="103">
        <v>31.28</v>
      </c>
      <c r="E450" s="33">
        <f t="shared" si="19"/>
        <v>0</v>
      </c>
      <c r="F450" s="31"/>
      <c r="G450" s="87">
        <v>20</v>
      </c>
      <c r="H450" s="31">
        <v>64</v>
      </c>
    </row>
    <row r="451" spans="1:9" ht="15">
      <c r="A451" s="8"/>
      <c r="B451" s="51" t="s">
        <v>29</v>
      </c>
      <c r="C451" s="87" t="s">
        <v>534</v>
      </c>
      <c r="D451" s="103">
        <v>42.65</v>
      </c>
      <c r="E451" s="33">
        <f t="shared" si="19"/>
        <v>0</v>
      </c>
      <c r="F451" s="31"/>
      <c r="G451" s="87">
        <v>12</v>
      </c>
      <c r="H451" s="31">
        <v>48</v>
      </c>
    </row>
    <row r="452" spans="1:9" ht="15">
      <c r="A452" s="8"/>
      <c r="B452" s="51" t="s">
        <v>31</v>
      </c>
      <c r="C452" s="26" t="s">
        <v>535</v>
      </c>
      <c r="D452" s="103">
        <v>57</v>
      </c>
      <c r="E452" s="33">
        <f t="shared" si="19"/>
        <v>0</v>
      </c>
      <c r="F452" s="31"/>
      <c r="G452" s="32">
        <v>12</v>
      </c>
      <c r="H452" s="29">
        <v>24</v>
      </c>
    </row>
    <row r="453" spans="1:9" ht="15">
      <c r="A453" s="8"/>
      <c r="B453" s="25" t="s">
        <v>33</v>
      </c>
      <c r="C453" s="88" t="s">
        <v>536</v>
      </c>
      <c r="D453" s="103">
        <v>139.69999999999999</v>
      </c>
      <c r="E453" s="33">
        <f t="shared" si="19"/>
        <v>0</v>
      </c>
      <c r="F453" s="31"/>
      <c r="G453" s="89">
        <v>8</v>
      </c>
      <c r="H453" s="29">
        <v>32</v>
      </c>
    </row>
    <row r="454" spans="1:9" ht="15">
      <c r="A454" s="8"/>
      <c r="B454" s="37" t="s">
        <v>35</v>
      </c>
      <c r="C454" s="96" t="s">
        <v>537</v>
      </c>
      <c r="D454" s="111">
        <v>204.88</v>
      </c>
      <c r="E454" s="97">
        <f t="shared" si="19"/>
        <v>0</v>
      </c>
      <c r="F454" s="38"/>
      <c r="G454" s="98">
        <v>12</v>
      </c>
      <c r="H454" s="54">
        <v>24</v>
      </c>
    </row>
    <row r="455" spans="1:9" ht="15">
      <c r="A455" s="8"/>
      <c r="B455" s="46"/>
      <c r="C455" s="105"/>
      <c r="D455" s="114"/>
      <c r="E455" s="77"/>
      <c r="F455" s="41"/>
      <c r="G455" s="87"/>
      <c r="H455" s="62"/>
    </row>
    <row r="456" spans="1:9">
      <c r="A456" s="8"/>
      <c r="B456" s="113" t="s">
        <v>529</v>
      </c>
      <c r="C456" s="11"/>
      <c r="D456" s="11"/>
      <c r="E456" s="11"/>
      <c r="F456" s="13"/>
      <c r="G456" s="11"/>
      <c r="H456" s="14"/>
    </row>
    <row r="457" spans="1:9">
      <c r="A457" s="8"/>
      <c r="B457" s="15" t="s">
        <v>7</v>
      </c>
      <c r="C457" s="17" t="s">
        <v>8</v>
      </c>
      <c r="D457" s="18" t="s">
        <v>9</v>
      </c>
      <c r="E457" s="16" t="s">
        <v>10</v>
      </c>
      <c r="F457" s="15" t="s">
        <v>11</v>
      </c>
      <c r="G457" s="56" t="s">
        <v>12</v>
      </c>
      <c r="H457" s="19" t="s">
        <v>13</v>
      </c>
    </row>
    <row r="458" spans="1:9">
      <c r="A458" s="8"/>
      <c r="B458" s="21"/>
      <c r="C458" s="8"/>
      <c r="D458" s="22" t="s">
        <v>14</v>
      </c>
      <c r="E458" s="66">
        <f>DIF</f>
        <v>0</v>
      </c>
      <c r="F458" s="49"/>
      <c r="G458" s="49"/>
      <c r="H458" s="49"/>
    </row>
    <row r="459" spans="1:9" ht="15">
      <c r="A459" s="8"/>
      <c r="B459" s="37" t="s">
        <v>37</v>
      </c>
      <c r="C459" s="41" t="s">
        <v>538</v>
      </c>
      <c r="D459" s="111">
        <v>335.28</v>
      </c>
      <c r="E459" s="97">
        <f>D459*$E$446</f>
        <v>0</v>
      </c>
      <c r="F459" s="54"/>
      <c r="G459" s="41">
        <v>6</v>
      </c>
      <c r="H459" s="54">
        <v>12</v>
      </c>
    </row>
    <row r="460" spans="1:9" ht="15">
      <c r="A460" s="8"/>
      <c r="B460" s="46"/>
      <c r="C460" s="34"/>
      <c r="D460" s="99"/>
      <c r="E460" s="63"/>
      <c r="F460" s="34"/>
      <c r="G460" s="34"/>
      <c r="H460" s="34"/>
    </row>
    <row r="461" spans="1:9">
      <c r="A461" s="8"/>
      <c r="B461" s="10" t="s">
        <v>539</v>
      </c>
      <c r="C461" s="11"/>
      <c r="D461" s="11"/>
      <c r="E461" s="11"/>
      <c r="F461" s="13"/>
      <c r="G461" s="11"/>
      <c r="H461" s="14"/>
    </row>
    <row r="462" spans="1:9">
      <c r="A462" s="8"/>
      <c r="B462" s="15" t="s">
        <v>7</v>
      </c>
      <c r="C462" s="17" t="s">
        <v>8</v>
      </c>
      <c r="D462" s="18" t="s">
        <v>9</v>
      </c>
      <c r="E462" s="16" t="s">
        <v>10</v>
      </c>
      <c r="F462" s="15" t="s">
        <v>11</v>
      </c>
      <c r="G462" s="56" t="s">
        <v>12</v>
      </c>
      <c r="H462" s="19" t="s">
        <v>13</v>
      </c>
    </row>
    <row r="463" spans="1:9">
      <c r="A463" s="8"/>
      <c r="B463" s="21"/>
      <c r="C463" s="8"/>
      <c r="D463" s="22" t="s">
        <v>14</v>
      </c>
      <c r="E463" s="66">
        <f>DIF</f>
        <v>0</v>
      </c>
      <c r="F463" s="49"/>
      <c r="G463" s="24"/>
      <c r="H463" s="24"/>
    </row>
    <row r="464" spans="1:9" ht="15">
      <c r="A464" s="8"/>
      <c r="B464" s="51" t="s">
        <v>58</v>
      </c>
      <c r="C464" s="26" t="s">
        <v>540</v>
      </c>
      <c r="D464" s="115">
        <v>8.6999999999999993</v>
      </c>
      <c r="E464" s="33">
        <f t="shared" ref="E464:E498" si="20">D464*$E$463</f>
        <v>0</v>
      </c>
      <c r="F464" s="9"/>
      <c r="G464" s="8">
        <v>120</v>
      </c>
      <c r="H464" s="29">
        <v>1440</v>
      </c>
      <c r="I464" s="8"/>
    </row>
    <row r="465" spans="1:9" ht="15">
      <c r="A465" s="8"/>
      <c r="B465" s="51" t="s">
        <v>60</v>
      </c>
      <c r="C465" s="26" t="s">
        <v>541</v>
      </c>
      <c r="D465" s="115">
        <v>8.6999999999999993</v>
      </c>
      <c r="E465" s="33">
        <f t="shared" si="20"/>
        <v>0</v>
      </c>
      <c r="F465" s="9"/>
      <c r="G465" s="8">
        <v>75</v>
      </c>
      <c r="H465" s="29">
        <v>900</v>
      </c>
      <c r="I465" s="8"/>
    </row>
    <row r="466" spans="1:9" ht="15">
      <c r="A466" s="8"/>
      <c r="B466" s="51" t="s">
        <v>62</v>
      </c>
      <c r="C466" s="26" t="s">
        <v>542</v>
      </c>
      <c r="D466" s="115">
        <v>8.6999999999999993</v>
      </c>
      <c r="E466" s="33">
        <f t="shared" si="20"/>
        <v>0</v>
      </c>
      <c r="F466" s="9"/>
      <c r="G466" s="8">
        <v>75</v>
      </c>
      <c r="H466" s="29">
        <v>900</v>
      </c>
      <c r="I466" s="8"/>
    </row>
    <row r="467" spans="1:9" ht="15">
      <c r="A467" s="8"/>
      <c r="B467" s="51" t="s">
        <v>64</v>
      </c>
      <c r="C467" s="26" t="s">
        <v>543</v>
      </c>
      <c r="D467" s="115">
        <v>8.6999999999999993</v>
      </c>
      <c r="E467" s="33">
        <f t="shared" si="20"/>
        <v>0</v>
      </c>
      <c r="F467" s="9"/>
      <c r="G467" s="61">
        <v>100</v>
      </c>
      <c r="H467" s="29">
        <v>600</v>
      </c>
      <c r="I467" s="8"/>
    </row>
    <row r="468" spans="1:9" ht="15">
      <c r="A468" s="8"/>
      <c r="B468" s="51" t="s">
        <v>181</v>
      </c>
      <c r="C468" s="26" t="s">
        <v>544</v>
      </c>
      <c r="D468" s="115">
        <v>8.6999999999999993</v>
      </c>
      <c r="E468" s="33">
        <f t="shared" si="20"/>
        <v>0</v>
      </c>
      <c r="F468" s="9"/>
      <c r="G468" s="61">
        <v>150</v>
      </c>
      <c r="H468" s="29">
        <v>600</v>
      </c>
      <c r="I468" s="8"/>
    </row>
    <row r="469" spans="1:9" ht="15">
      <c r="A469" s="8"/>
      <c r="B469" s="51" t="s">
        <v>68</v>
      </c>
      <c r="C469" s="26" t="s">
        <v>545</v>
      </c>
      <c r="D469" s="115">
        <v>8.6999999999999993</v>
      </c>
      <c r="E469" s="33">
        <f t="shared" si="20"/>
        <v>0</v>
      </c>
      <c r="F469" s="9"/>
      <c r="G469" s="61">
        <v>150</v>
      </c>
      <c r="H469" s="29">
        <v>600</v>
      </c>
      <c r="I469" s="8"/>
    </row>
    <row r="470" spans="1:9" ht="15">
      <c r="A470" s="8"/>
      <c r="B470" s="51" t="s">
        <v>70</v>
      </c>
      <c r="C470" s="26" t="s">
        <v>546</v>
      </c>
      <c r="D470" s="115">
        <v>8.5399999999999991</v>
      </c>
      <c r="E470" s="33">
        <f t="shared" si="20"/>
        <v>0</v>
      </c>
      <c r="F470" s="9"/>
      <c r="G470" s="61">
        <v>50</v>
      </c>
      <c r="H470" s="29">
        <v>300</v>
      </c>
      <c r="I470" s="8"/>
    </row>
    <row r="471" spans="1:9" ht="15">
      <c r="A471" s="8"/>
      <c r="B471" s="51" t="s">
        <v>72</v>
      </c>
      <c r="C471" s="26" t="s">
        <v>547</v>
      </c>
      <c r="D471" s="115">
        <v>8.5399999999999991</v>
      </c>
      <c r="E471" s="33">
        <f t="shared" si="20"/>
        <v>0</v>
      </c>
      <c r="F471" s="9"/>
      <c r="G471" s="61">
        <v>50</v>
      </c>
      <c r="H471" s="29">
        <v>300</v>
      </c>
      <c r="I471" s="8"/>
    </row>
    <row r="472" spans="1:9" ht="15">
      <c r="A472" s="8"/>
      <c r="B472" s="51" t="s">
        <v>74</v>
      </c>
      <c r="C472" s="26" t="s">
        <v>548</v>
      </c>
      <c r="D472" s="115">
        <v>8.5399999999999991</v>
      </c>
      <c r="E472" s="33">
        <f t="shared" si="20"/>
        <v>0</v>
      </c>
      <c r="F472" s="9"/>
      <c r="G472" s="61">
        <v>50</v>
      </c>
      <c r="H472" s="29">
        <v>300</v>
      </c>
      <c r="I472" s="8"/>
    </row>
    <row r="473" spans="1:9" ht="15">
      <c r="A473" s="8"/>
      <c r="B473" s="51" t="s">
        <v>76</v>
      </c>
      <c r="C473" s="26" t="s">
        <v>549</v>
      </c>
      <c r="D473" s="115">
        <v>7.89</v>
      </c>
      <c r="E473" s="33">
        <f t="shared" si="20"/>
        <v>0</v>
      </c>
      <c r="F473" s="9"/>
      <c r="G473" s="61">
        <v>75</v>
      </c>
      <c r="H473" s="29">
        <v>300</v>
      </c>
      <c r="I473" s="8"/>
    </row>
    <row r="474" spans="1:9" ht="15">
      <c r="A474" s="8"/>
      <c r="B474" s="51" t="s">
        <v>550</v>
      </c>
      <c r="C474" s="26" t="s">
        <v>551</v>
      </c>
      <c r="D474" s="115">
        <v>9.8699999999999992</v>
      </c>
      <c r="E474" s="33">
        <f t="shared" si="20"/>
        <v>0</v>
      </c>
      <c r="F474" s="9"/>
      <c r="G474" s="61">
        <v>50</v>
      </c>
      <c r="H474" s="29">
        <v>200</v>
      </c>
      <c r="I474" s="8"/>
    </row>
    <row r="475" spans="1:9" ht="15">
      <c r="A475" s="8"/>
      <c r="B475" s="51" t="s">
        <v>78</v>
      </c>
      <c r="C475" s="26" t="s">
        <v>552</v>
      </c>
      <c r="D475" s="115">
        <v>10.57</v>
      </c>
      <c r="E475" s="33">
        <f t="shared" si="20"/>
        <v>0</v>
      </c>
      <c r="F475" s="116"/>
      <c r="G475" s="61">
        <v>50</v>
      </c>
      <c r="H475" s="29">
        <v>200</v>
      </c>
      <c r="I475" s="8"/>
    </row>
    <row r="476" spans="1:9" ht="15">
      <c r="A476" s="8"/>
      <c r="B476" s="51" t="s">
        <v>80</v>
      </c>
      <c r="C476" s="88" t="s">
        <v>553</v>
      </c>
      <c r="D476" s="103">
        <v>10.86</v>
      </c>
      <c r="E476" s="33">
        <f t="shared" si="20"/>
        <v>0</v>
      </c>
      <c r="F476" s="116"/>
      <c r="G476" s="61">
        <v>50</v>
      </c>
      <c r="H476" s="29">
        <v>200</v>
      </c>
    </row>
    <row r="477" spans="1:9" ht="15">
      <c r="A477" s="8"/>
      <c r="B477" s="51" t="s">
        <v>82</v>
      </c>
      <c r="C477" s="88" t="s">
        <v>554</v>
      </c>
      <c r="D477" s="103">
        <v>8.1199999999999992</v>
      </c>
      <c r="E477" s="33">
        <f t="shared" si="20"/>
        <v>0</v>
      </c>
      <c r="F477" s="36"/>
      <c r="G477" s="61">
        <v>50</v>
      </c>
      <c r="H477" s="29">
        <v>200</v>
      </c>
    </row>
    <row r="478" spans="1:9" ht="15">
      <c r="A478" s="8"/>
      <c r="B478" s="51" t="s">
        <v>555</v>
      </c>
      <c r="C478" s="88" t="s">
        <v>556</v>
      </c>
      <c r="D478" s="103">
        <v>8.1199999999999992</v>
      </c>
      <c r="E478" s="33">
        <f t="shared" si="20"/>
        <v>0</v>
      </c>
      <c r="F478" s="36"/>
      <c r="G478" s="61">
        <v>50</v>
      </c>
      <c r="H478" s="29">
        <v>200</v>
      </c>
    </row>
    <row r="479" spans="1:9" ht="15">
      <c r="A479" s="8"/>
      <c r="B479" s="51" t="s">
        <v>557</v>
      </c>
      <c r="C479" s="88" t="s">
        <v>558</v>
      </c>
      <c r="D479" s="103">
        <v>12.81</v>
      </c>
      <c r="E479" s="33">
        <f t="shared" si="20"/>
        <v>0</v>
      </c>
      <c r="F479" s="36"/>
      <c r="G479" s="61">
        <v>30</v>
      </c>
      <c r="H479" s="29">
        <v>120</v>
      </c>
    </row>
    <row r="480" spans="1:9" ht="15">
      <c r="A480" s="8"/>
      <c r="B480" s="51" t="s">
        <v>559</v>
      </c>
      <c r="C480" s="88" t="s">
        <v>560</v>
      </c>
      <c r="D480" s="103">
        <v>13.74</v>
      </c>
      <c r="E480" s="33">
        <f t="shared" si="20"/>
        <v>0</v>
      </c>
      <c r="F480" s="36"/>
      <c r="G480" s="61">
        <v>30</v>
      </c>
      <c r="H480" s="29">
        <v>120</v>
      </c>
    </row>
    <row r="481" spans="1:8" ht="15">
      <c r="A481" s="8"/>
      <c r="B481" s="51" t="s">
        <v>209</v>
      </c>
      <c r="C481" s="88" t="s">
        <v>561</v>
      </c>
      <c r="D481" s="103">
        <v>12.19</v>
      </c>
      <c r="E481" s="33">
        <f t="shared" si="20"/>
        <v>0</v>
      </c>
      <c r="F481" s="36"/>
      <c r="G481" s="61">
        <v>30</v>
      </c>
      <c r="H481" s="29">
        <v>120</v>
      </c>
    </row>
    <row r="482" spans="1:8" ht="15">
      <c r="A482" s="8"/>
      <c r="B482" s="51" t="s">
        <v>86</v>
      </c>
      <c r="C482" s="88" t="s">
        <v>562</v>
      </c>
      <c r="D482" s="103">
        <v>11.66</v>
      </c>
      <c r="E482" s="33">
        <f t="shared" si="20"/>
        <v>0</v>
      </c>
      <c r="F482" s="29"/>
      <c r="G482" s="61">
        <v>30</v>
      </c>
      <c r="H482" s="29">
        <v>120</v>
      </c>
    </row>
    <row r="483" spans="1:8" ht="15">
      <c r="A483" s="8"/>
      <c r="B483" s="51" t="s">
        <v>88</v>
      </c>
      <c r="C483" s="88" t="s">
        <v>563</v>
      </c>
      <c r="D483" s="103">
        <v>10.47</v>
      </c>
      <c r="E483" s="33">
        <f t="shared" si="20"/>
        <v>0</v>
      </c>
      <c r="F483" s="29"/>
      <c r="G483" s="61">
        <v>30</v>
      </c>
      <c r="H483" s="29">
        <v>120</v>
      </c>
    </row>
    <row r="484" spans="1:8" ht="15">
      <c r="A484" s="8"/>
      <c r="B484" s="51" t="s">
        <v>90</v>
      </c>
      <c r="C484" s="88" t="s">
        <v>564</v>
      </c>
      <c r="D484" s="103">
        <v>10.47</v>
      </c>
      <c r="E484" s="33">
        <f t="shared" si="20"/>
        <v>0</v>
      </c>
      <c r="F484" s="29"/>
      <c r="G484" s="61">
        <v>30</v>
      </c>
      <c r="H484" s="29">
        <v>120</v>
      </c>
    </row>
    <row r="485" spans="1:8" ht="15">
      <c r="A485" s="8"/>
      <c r="B485" s="51" t="s">
        <v>565</v>
      </c>
      <c r="C485" s="88" t="s">
        <v>566</v>
      </c>
      <c r="D485" s="103">
        <v>16.09</v>
      </c>
      <c r="E485" s="33">
        <f t="shared" si="20"/>
        <v>0</v>
      </c>
      <c r="F485" s="29"/>
      <c r="G485" s="61">
        <v>25</v>
      </c>
      <c r="H485" s="29">
        <v>75</v>
      </c>
    </row>
    <row r="486" spans="1:8" ht="15">
      <c r="A486" s="8"/>
      <c r="B486" s="51" t="s">
        <v>567</v>
      </c>
      <c r="C486" s="88" t="s">
        <v>568</v>
      </c>
      <c r="D486" s="103">
        <v>16.09</v>
      </c>
      <c r="E486" s="33">
        <f t="shared" si="20"/>
        <v>0</v>
      </c>
      <c r="F486" s="29"/>
      <c r="G486" s="61">
        <v>25</v>
      </c>
      <c r="H486" s="29">
        <v>75</v>
      </c>
    </row>
    <row r="487" spans="1:8" ht="15">
      <c r="A487" s="8"/>
      <c r="B487" s="51" t="s">
        <v>240</v>
      </c>
      <c r="C487" s="88" t="s">
        <v>569</v>
      </c>
      <c r="D487" s="103">
        <v>16.09</v>
      </c>
      <c r="E487" s="33">
        <f t="shared" si="20"/>
        <v>0</v>
      </c>
      <c r="F487" s="29"/>
      <c r="G487" s="61">
        <v>25</v>
      </c>
      <c r="H487" s="29">
        <v>75</v>
      </c>
    </row>
    <row r="488" spans="1:8" ht="15">
      <c r="A488" s="8"/>
      <c r="B488" s="51" t="s">
        <v>92</v>
      </c>
      <c r="C488" s="88" t="s">
        <v>570</v>
      </c>
      <c r="D488" s="103">
        <v>13.28</v>
      </c>
      <c r="E488" s="33">
        <f t="shared" si="20"/>
        <v>0</v>
      </c>
      <c r="F488" s="29"/>
      <c r="G488" s="61">
        <v>25</v>
      </c>
      <c r="H488" s="29">
        <v>75</v>
      </c>
    </row>
    <row r="489" spans="1:8" ht="15">
      <c r="A489" s="8"/>
      <c r="B489" s="51" t="s">
        <v>94</v>
      </c>
      <c r="C489" s="88" t="s">
        <v>571</v>
      </c>
      <c r="D489" s="103">
        <v>13.28</v>
      </c>
      <c r="E489" s="33">
        <f t="shared" si="20"/>
        <v>0</v>
      </c>
      <c r="F489" s="29"/>
      <c r="G489" s="61">
        <v>25</v>
      </c>
      <c r="H489" s="29">
        <v>75</v>
      </c>
    </row>
    <row r="490" spans="1:8" ht="15">
      <c r="A490" s="8"/>
      <c r="B490" s="51" t="s">
        <v>96</v>
      </c>
      <c r="C490" s="88" t="s">
        <v>572</v>
      </c>
      <c r="D490" s="103">
        <v>11.65</v>
      </c>
      <c r="E490" s="33">
        <f t="shared" si="20"/>
        <v>0</v>
      </c>
      <c r="F490" s="29"/>
      <c r="G490" s="61">
        <v>25</v>
      </c>
      <c r="H490" s="29">
        <v>75</v>
      </c>
    </row>
    <row r="491" spans="1:8" ht="15">
      <c r="A491" s="8"/>
      <c r="B491" s="51" t="s">
        <v>98</v>
      </c>
      <c r="C491" s="88" t="s">
        <v>573</v>
      </c>
      <c r="D491" s="103">
        <v>13.32</v>
      </c>
      <c r="E491" s="33">
        <f t="shared" si="20"/>
        <v>0</v>
      </c>
      <c r="F491" s="29"/>
      <c r="G491" s="61">
        <v>25</v>
      </c>
      <c r="H491" s="29">
        <v>75</v>
      </c>
    </row>
    <row r="492" spans="1:8" ht="15">
      <c r="A492" s="8"/>
      <c r="B492" s="51" t="s">
        <v>574</v>
      </c>
      <c r="C492" s="88" t="s">
        <v>575</v>
      </c>
      <c r="D492" s="103">
        <v>22.73</v>
      </c>
      <c r="E492" s="33">
        <f t="shared" si="20"/>
        <v>0</v>
      </c>
      <c r="F492" s="29"/>
      <c r="G492" s="61">
        <v>20</v>
      </c>
      <c r="H492" s="29">
        <v>60</v>
      </c>
    </row>
    <row r="493" spans="1:8" ht="15">
      <c r="A493" s="8"/>
      <c r="B493" s="51" t="s">
        <v>499</v>
      </c>
      <c r="C493" s="88" t="s">
        <v>576</v>
      </c>
      <c r="D493" s="103">
        <v>22.73</v>
      </c>
      <c r="E493" s="33">
        <f t="shared" si="20"/>
        <v>0</v>
      </c>
      <c r="F493" s="29"/>
      <c r="G493" s="61">
        <v>20</v>
      </c>
      <c r="H493" s="29">
        <v>60</v>
      </c>
    </row>
    <row r="494" spans="1:8" ht="15">
      <c r="A494" s="8"/>
      <c r="B494" s="51" t="s">
        <v>100</v>
      </c>
      <c r="C494" s="26" t="s">
        <v>577</v>
      </c>
      <c r="D494" s="103">
        <v>20.059999999999999</v>
      </c>
      <c r="E494" s="33">
        <f t="shared" si="20"/>
        <v>0</v>
      </c>
      <c r="F494" s="29"/>
      <c r="G494" s="61">
        <v>20</v>
      </c>
      <c r="H494" s="29">
        <v>60</v>
      </c>
    </row>
    <row r="495" spans="1:8" ht="15">
      <c r="A495" s="8"/>
      <c r="B495" s="51" t="s">
        <v>102</v>
      </c>
      <c r="C495" s="26" t="s">
        <v>578</v>
      </c>
      <c r="D495" s="103">
        <v>16.95</v>
      </c>
      <c r="E495" s="33">
        <f t="shared" si="20"/>
        <v>0</v>
      </c>
      <c r="F495" s="29"/>
      <c r="G495" s="61">
        <v>20</v>
      </c>
      <c r="H495" s="29">
        <v>60</v>
      </c>
    </row>
    <row r="496" spans="1:8" ht="15">
      <c r="A496" s="8"/>
      <c r="B496" s="51" t="s">
        <v>104</v>
      </c>
      <c r="C496" s="26" t="s">
        <v>579</v>
      </c>
      <c r="D496" s="103">
        <v>15.89</v>
      </c>
      <c r="E496" s="33">
        <f t="shared" si="20"/>
        <v>0</v>
      </c>
      <c r="F496" s="29"/>
      <c r="G496" s="61">
        <v>20</v>
      </c>
      <c r="H496" s="29">
        <v>60</v>
      </c>
    </row>
    <row r="497" spans="1:10" ht="15">
      <c r="A497" s="8"/>
      <c r="B497" s="51" t="s">
        <v>106</v>
      </c>
      <c r="C497" s="26" t="s">
        <v>580</v>
      </c>
      <c r="D497" s="103">
        <v>15.89</v>
      </c>
      <c r="E497" s="33">
        <f t="shared" si="20"/>
        <v>0</v>
      </c>
      <c r="F497" s="29"/>
      <c r="G497" s="61">
        <v>20</v>
      </c>
      <c r="H497" s="29">
        <v>60</v>
      </c>
    </row>
    <row r="498" spans="1:10" ht="15">
      <c r="A498" s="8"/>
      <c r="B498" s="80" t="s">
        <v>108</v>
      </c>
      <c r="C498" s="53" t="s">
        <v>581</v>
      </c>
      <c r="D498" s="111">
        <v>17.7</v>
      </c>
      <c r="E498" s="97">
        <f t="shared" si="20"/>
        <v>0</v>
      </c>
      <c r="F498" s="54"/>
      <c r="G498" s="65">
        <v>20</v>
      </c>
      <c r="H498" s="54">
        <v>60</v>
      </c>
    </row>
    <row r="499" spans="1:10" ht="15">
      <c r="A499" s="8"/>
      <c r="B499" s="117"/>
      <c r="C499" s="41"/>
      <c r="D499" s="106"/>
      <c r="E499" s="63"/>
      <c r="F499" s="62"/>
      <c r="G499" s="65"/>
      <c r="H499" s="8"/>
      <c r="I499" s="8"/>
    </row>
    <row r="500" spans="1:10">
      <c r="A500" s="8"/>
      <c r="B500" s="10" t="s">
        <v>582</v>
      </c>
      <c r="C500" s="11"/>
      <c r="D500" s="11"/>
      <c r="E500" s="11"/>
      <c r="F500" s="13"/>
      <c r="G500" s="11"/>
      <c r="H500" s="14"/>
    </row>
    <row r="501" spans="1:10">
      <c r="A501" s="8"/>
      <c r="B501" s="15" t="s">
        <v>7</v>
      </c>
      <c r="C501" s="17" t="s">
        <v>8</v>
      </c>
      <c r="D501" s="18" t="s">
        <v>9</v>
      </c>
      <c r="E501" s="16" t="s">
        <v>10</v>
      </c>
      <c r="F501" s="15" t="s">
        <v>11</v>
      </c>
      <c r="G501" s="56" t="s">
        <v>12</v>
      </c>
      <c r="H501" s="19" t="s">
        <v>13</v>
      </c>
    </row>
    <row r="502" spans="1:10">
      <c r="A502" s="8"/>
      <c r="B502" s="21"/>
      <c r="C502" s="8"/>
      <c r="D502" s="22" t="s">
        <v>14</v>
      </c>
      <c r="E502" s="66">
        <f>DIF</f>
        <v>0</v>
      </c>
      <c r="F502" s="49"/>
      <c r="G502" s="24"/>
      <c r="H502" s="24"/>
    </row>
    <row r="503" spans="1:10" ht="15">
      <c r="A503" s="8"/>
      <c r="B503" s="51" t="s">
        <v>110</v>
      </c>
      <c r="C503" s="26" t="s">
        <v>583</v>
      </c>
      <c r="D503" s="103">
        <v>28.88</v>
      </c>
      <c r="E503" s="33">
        <f t="shared" ref="E503:E530" si="21">D503*$E$463</f>
        <v>0</v>
      </c>
      <c r="F503" s="29"/>
      <c r="G503" s="30">
        <v>15</v>
      </c>
      <c r="H503" s="29">
        <v>30</v>
      </c>
    </row>
    <row r="504" spans="1:10" ht="15">
      <c r="A504" s="8"/>
      <c r="B504" s="51" t="s">
        <v>112</v>
      </c>
      <c r="C504" s="26" t="s">
        <v>584</v>
      </c>
      <c r="D504" s="103">
        <v>28.88</v>
      </c>
      <c r="E504" s="33">
        <f t="shared" si="21"/>
        <v>0</v>
      </c>
      <c r="F504" s="29"/>
      <c r="G504" s="30">
        <v>15</v>
      </c>
      <c r="H504" s="29">
        <v>30</v>
      </c>
    </row>
    <row r="505" spans="1:10" ht="15">
      <c r="A505" s="8"/>
      <c r="B505" s="51" t="s">
        <v>114</v>
      </c>
      <c r="C505" s="26" t="s">
        <v>585</v>
      </c>
      <c r="D505" s="103">
        <v>28.88</v>
      </c>
      <c r="E505" s="33">
        <f t="shared" si="21"/>
        <v>0</v>
      </c>
      <c r="F505" s="29"/>
      <c r="G505" s="30">
        <v>15</v>
      </c>
      <c r="H505" s="29">
        <v>30</v>
      </c>
    </row>
    <row r="506" spans="1:10" ht="15">
      <c r="A506" s="8"/>
      <c r="B506" s="51" t="s">
        <v>116</v>
      </c>
      <c r="C506" s="26" t="s">
        <v>586</v>
      </c>
      <c r="D506" s="103">
        <v>28.88</v>
      </c>
      <c r="E506" s="33">
        <f t="shared" si="21"/>
        <v>0</v>
      </c>
      <c r="F506" s="29"/>
      <c r="G506" s="30">
        <v>15</v>
      </c>
      <c r="H506" s="29">
        <v>30</v>
      </c>
    </row>
    <row r="507" spans="1:10" ht="15">
      <c r="A507" s="8"/>
      <c r="B507" s="51" t="s">
        <v>118</v>
      </c>
      <c r="C507" s="26" t="s">
        <v>587</v>
      </c>
      <c r="D507" s="103">
        <v>26.9</v>
      </c>
      <c r="E507" s="33">
        <f t="shared" si="21"/>
        <v>0</v>
      </c>
      <c r="F507" s="29"/>
      <c r="G507" s="30">
        <v>15</v>
      </c>
      <c r="H507" s="29">
        <v>30</v>
      </c>
    </row>
    <row r="508" spans="1:10" ht="15">
      <c r="A508" s="8"/>
      <c r="B508" s="51" t="s">
        <v>327</v>
      </c>
      <c r="C508" s="31" t="s">
        <v>588</v>
      </c>
      <c r="D508" s="103">
        <v>26.68</v>
      </c>
      <c r="E508" s="28">
        <f t="shared" si="21"/>
        <v>0</v>
      </c>
      <c r="F508" s="29"/>
      <c r="G508" s="29">
        <v>15</v>
      </c>
      <c r="H508" s="29">
        <v>30</v>
      </c>
    </row>
    <row r="509" spans="1:10" ht="15">
      <c r="A509" s="8"/>
      <c r="B509" s="51" t="s">
        <v>335</v>
      </c>
      <c r="C509" s="26" t="s">
        <v>589</v>
      </c>
      <c r="D509" s="103">
        <v>39.950000000000003</v>
      </c>
      <c r="E509" s="33">
        <f t="shared" si="21"/>
        <v>0</v>
      </c>
      <c r="F509" s="29"/>
      <c r="G509" s="30">
        <v>12</v>
      </c>
      <c r="H509" s="29">
        <v>24</v>
      </c>
      <c r="J509" s="8"/>
    </row>
    <row r="510" spans="1:10" ht="15">
      <c r="A510" s="8"/>
      <c r="B510" s="51" t="s">
        <v>337</v>
      </c>
      <c r="C510" s="26" t="s">
        <v>590</v>
      </c>
      <c r="D510" s="103">
        <v>39.950000000000003</v>
      </c>
      <c r="E510" s="33">
        <f t="shared" si="21"/>
        <v>0</v>
      </c>
      <c r="F510" s="29"/>
      <c r="G510" s="30">
        <v>12</v>
      </c>
      <c r="H510" s="29">
        <v>24</v>
      </c>
    </row>
    <row r="511" spans="1:10" ht="15">
      <c r="A511" s="8"/>
      <c r="B511" s="51" t="s">
        <v>339</v>
      </c>
      <c r="C511" s="26" t="s">
        <v>591</v>
      </c>
      <c r="D511" s="103">
        <v>39.950000000000003</v>
      </c>
      <c r="E511" s="33">
        <f t="shared" si="21"/>
        <v>0</v>
      </c>
      <c r="F511" s="36"/>
      <c r="G511" s="30">
        <v>12</v>
      </c>
      <c r="H511" s="29">
        <v>24</v>
      </c>
    </row>
    <row r="512" spans="1:10" ht="15">
      <c r="A512" s="8"/>
      <c r="B512" s="51" t="s">
        <v>341</v>
      </c>
      <c r="C512" s="26" t="s">
        <v>592</v>
      </c>
      <c r="D512" s="103">
        <v>39.159999999999997</v>
      </c>
      <c r="E512" s="33">
        <f t="shared" si="21"/>
        <v>0</v>
      </c>
      <c r="F512" s="29"/>
      <c r="G512" s="30">
        <v>12</v>
      </c>
      <c r="H512" s="29">
        <v>24</v>
      </c>
    </row>
    <row r="513" spans="1:8" ht="15">
      <c r="A513" s="8"/>
      <c r="B513" s="51" t="s">
        <v>124</v>
      </c>
      <c r="C513" s="26" t="s">
        <v>593</v>
      </c>
      <c r="D513" s="103">
        <v>36.58</v>
      </c>
      <c r="E513" s="33">
        <f t="shared" si="21"/>
        <v>0</v>
      </c>
      <c r="F513" s="29"/>
      <c r="G513" s="30">
        <v>12</v>
      </c>
      <c r="H513" s="29">
        <v>24</v>
      </c>
    </row>
    <row r="514" spans="1:8" ht="15">
      <c r="A514" s="8"/>
      <c r="B514" s="51" t="s">
        <v>126</v>
      </c>
      <c r="C514" s="26" t="s">
        <v>594</v>
      </c>
      <c r="D514" s="103">
        <v>37.159999999999997</v>
      </c>
      <c r="E514" s="33">
        <f t="shared" si="21"/>
        <v>0</v>
      </c>
      <c r="F514" s="29"/>
      <c r="G514" s="30">
        <v>12</v>
      </c>
      <c r="H514" s="29">
        <v>24</v>
      </c>
    </row>
    <row r="515" spans="1:8" ht="15">
      <c r="A515" s="8"/>
      <c r="B515" s="51" t="s">
        <v>595</v>
      </c>
      <c r="C515" s="26" t="s">
        <v>596</v>
      </c>
      <c r="D515" s="103">
        <v>87.72</v>
      </c>
      <c r="E515" s="33">
        <f t="shared" si="21"/>
        <v>0</v>
      </c>
      <c r="F515" s="29"/>
      <c r="G515" s="30">
        <v>8</v>
      </c>
      <c r="H515" s="29">
        <v>16</v>
      </c>
    </row>
    <row r="516" spans="1:8" ht="15">
      <c r="A516" s="8"/>
      <c r="B516" s="51" t="s">
        <v>597</v>
      </c>
      <c r="C516" s="26" t="s">
        <v>598</v>
      </c>
      <c r="D516" s="103">
        <v>69.87</v>
      </c>
      <c r="E516" s="33">
        <f t="shared" si="21"/>
        <v>0</v>
      </c>
      <c r="F516" s="29"/>
      <c r="G516" s="30">
        <v>8</v>
      </c>
      <c r="H516" s="29">
        <v>16</v>
      </c>
    </row>
    <row r="517" spans="1:8" ht="15">
      <c r="A517" s="8"/>
      <c r="B517" s="51" t="s">
        <v>349</v>
      </c>
      <c r="C517" s="26" t="s">
        <v>599</v>
      </c>
      <c r="D517" s="103">
        <v>76.650000000000006</v>
      </c>
      <c r="E517" s="33">
        <f t="shared" si="21"/>
        <v>0</v>
      </c>
      <c r="F517" s="29"/>
      <c r="G517" s="30">
        <v>5</v>
      </c>
      <c r="H517" s="29">
        <v>10</v>
      </c>
    </row>
    <row r="518" spans="1:8" ht="15">
      <c r="A518" s="8"/>
      <c r="B518" s="51" t="s">
        <v>351</v>
      </c>
      <c r="C518" s="26" t="s">
        <v>600</v>
      </c>
      <c r="D518" s="103">
        <v>76.650000000000006</v>
      </c>
      <c r="E518" s="33">
        <f t="shared" si="21"/>
        <v>0</v>
      </c>
      <c r="F518" s="29"/>
      <c r="G518" s="30">
        <v>5</v>
      </c>
      <c r="H518" s="29">
        <v>10</v>
      </c>
    </row>
    <row r="519" spans="1:8" ht="15">
      <c r="A519" s="8"/>
      <c r="B519" s="51" t="s">
        <v>353</v>
      </c>
      <c r="C519" s="26" t="s">
        <v>601</v>
      </c>
      <c r="D519" s="103">
        <v>76.650000000000006</v>
      </c>
      <c r="E519" s="33">
        <f t="shared" si="21"/>
        <v>0</v>
      </c>
      <c r="F519" s="29"/>
      <c r="G519" s="30">
        <v>5</v>
      </c>
      <c r="H519" s="29">
        <v>10</v>
      </c>
    </row>
    <row r="520" spans="1:8" ht="15">
      <c r="A520" s="8"/>
      <c r="B520" s="51" t="s">
        <v>128</v>
      </c>
      <c r="C520" s="26" t="s">
        <v>602</v>
      </c>
      <c r="D520" s="103">
        <v>72.52</v>
      </c>
      <c r="E520" s="33">
        <f t="shared" si="21"/>
        <v>0</v>
      </c>
      <c r="F520" s="29"/>
      <c r="G520" s="30">
        <v>5</v>
      </c>
      <c r="H520" s="29">
        <v>10</v>
      </c>
    </row>
    <row r="521" spans="1:8" ht="15">
      <c r="A521" s="8"/>
      <c r="B521" s="51" t="s">
        <v>130</v>
      </c>
      <c r="C521" s="26" t="s">
        <v>603</v>
      </c>
      <c r="D521" s="103">
        <v>72.52</v>
      </c>
      <c r="E521" s="33">
        <f t="shared" si="21"/>
        <v>0</v>
      </c>
      <c r="F521" s="29"/>
      <c r="G521" s="30">
        <v>5</v>
      </c>
      <c r="H521" s="29">
        <v>10</v>
      </c>
    </row>
    <row r="522" spans="1:8" ht="15">
      <c r="A522" s="8"/>
      <c r="B522" s="51" t="s">
        <v>132</v>
      </c>
      <c r="C522" s="26" t="s">
        <v>604</v>
      </c>
      <c r="D522" s="103">
        <v>72.52</v>
      </c>
      <c r="E522" s="33">
        <f t="shared" si="21"/>
        <v>0</v>
      </c>
      <c r="F522" s="29"/>
      <c r="G522" s="30">
        <v>5</v>
      </c>
      <c r="H522" s="29">
        <v>10</v>
      </c>
    </row>
    <row r="523" spans="1:8" ht="15">
      <c r="A523" s="8"/>
      <c r="B523" s="51" t="s">
        <v>605</v>
      </c>
      <c r="C523" s="26" t="s">
        <v>606</v>
      </c>
      <c r="D523" s="103">
        <v>132.46</v>
      </c>
      <c r="E523" s="33">
        <f t="shared" si="21"/>
        <v>0</v>
      </c>
      <c r="F523" s="29"/>
      <c r="G523" s="30">
        <v>2</v>
      </c>
      <c r="H523" s="29">
        <v>4</v>
      </c>
    </row>
    <row r="524" spans="1:8" ht="15">
      <c r="A524" s="8"/>
      <c r="B524" s="51" t="s">
        <v>607</v>
      </c>
      <c r="C524" s="26" t="s">
        <v>608</v>
      </c>
      <c r="D524" s="103">
        <v>132.46</v>
      </c>
      <c r="E524" s="33">
        <f t="shared" si="21"/>
        <v>0</v>
      </c>
      <c r="F524" s="29"/>
      <c r="G524" s="30">
        <v>2</v>
      </c>
      <c r="H524" s="29">
        <v>4</v>
      </c>
    </row>
    <row r="525" spans="1:8" ht="15">
      <c r="A525" s="8"/>
      <c r="B525" s="51" t="s">
        <v>609</v>
      </c>
      <c r="C525" s="26" t="s">
        <v>610</v>
      </c>
      <c r="D525" s="103">
        <v>191.6</v>
      </c>
      <c r="E525" s="33">
        <f t="shared" si="21"/>
        <v>0</v>
      </c>
      <c r="F525" s="29"/>
      <c r="G525" s="30">
        <v>2</v>
      </c>
      <c r="H525" s="29">
        <v>4</v>
      </c>
    </row>
    <row r="526" spans="1:8" ht="15">
      <c r="A526" s="8"/>
      <c r="B526" s="51" t="s">
        <v>525</v>
      </c>
      <c r="C526" s="26" t="s">
        <v>611</v>
      </c>
      <c r="D526" s="103">
        <v>191.6</v>
      </c>
      <c r="E526" s="33">
        <f t="shared" si="21"/>
        <v>0</v>
      </c>
      <c r="F526" s="29"/>
      <c r="G526" s="30">
        <v>2</v>
      </c>
      <c r="H526" s="29">
        <v>4</v>
      </c>
    </row>
    <row r="527" spans="1:8" ht="15">
      <c r="A527" s="8"/>
      <c r="B527" s="51" t="s">
        <v>527</v>
      </c>
      <c r="C527" s="26" t="s">
        <v>612</v>
      </c>
      <c r="D527" s="103">
        <v>191.6</v>
      </c>
      <c r="E527" s="33">
        <f t="shared" si="21"/>
        <v>0</v>
      </c>
      <c r="F527" s="29"/>
      <c r="G527" s="30">
        <v>2</v>
      </c>
      <c r="H527" s="29">
        <v>4</v>
      </c>
    </row>
    <row r="528" spans="1:8" ht="15">
      <c r="A528" s="8"/>
      <c r="B528" s="51" t="s">
        <v>613</v>
      </c>
      <c r="C528" s="26" t="s">
        <v>614</v>
      </c>
      <c r="D528" s="103">
        <v>275.76</v>
      </c>
      <c r="E528" s="33">
        <f t="shared" si="21"/>
        <v>0</v>
      </c>
      <c r="F528" s="29"/>
      <c r="G528" s="30">
        <v>2</v>
      </c>
      <c r="H528" s="29">
        <v>4</v>
      </c>
    </row>
    <row r="529" spans="1:8" ht="15">
      <c r="A529" s="8"/>
      <c r="B529" s="51" t="s">
        <v>615</v>
      </c>
      <c r="C529" s="26" t="s">
        <v>616</v>
      </c>
      <c r="D529" s="103">
        <v>387.3</v>
      </c>
      <c r="E529" s="33">
        <f t="shared" si="21"/>
        <v>0</v>
      </c>
      <c r="F529" s="29"/>
      <c r="G529" s="30">
        <v>1</v>
      </c>
      <c r="H529" s="29">
        <v>1</v>
      </c>
    </row>
    <row r="530" spans="1:8" ht="15">
      <c r="A530" s="8"/>
      <c r="B530" s="80" t="s">
        <v>617</v>
      </c>
      <c r="C530" s="53" t="s">
        <v>618</v>
      </c>
      <c r="D530" s="111">
        <v>387.3</v>
      </c>
      <c r="E530" s="40">
        <f t="shared" si="21"/>
        <v>0</v>
      </c>
      <c r="F530" s="54"/>
      <c r="G530" s="74">
        <v>1</v>
      </c>
      <c r="H530" s="54">
        <v>1</v>
      </c>
    </row>
    <row r="531" spans="1:8">
      <c r="A531" s="8"/>
      <c r="B531" s="8"/>
      <c r="G531" s="87"/>
      <c r="H531" s="8"/>
    </row>
    <row r="532" spans="1:8">
      <c r="A532" s="8"/>
      <c r="B532" s="8" t="s">
        <v>619</v>
      </c>
      <c r="H532" s="8"/>
    </row>
    <row r="533" spans="1:8">
      <c r="A533" s="8"/>
      <c r="B533" s="8"/>
      <c r="H533" s="8"/>
    </row>
    <row r="534" spans="1:8">
      <c r="A534" s="8"/>
      <c r="B534" s="8"/>
      <c r="H534" s="8"/>
    </row>
    <row r="535" spans="1:8">
      <c r="A535" s="8"/>
      <c r="B535" s="8"/>
      <c r="H535" s="8"/>
    </row>
    <row r="536" spans="1:8">
      <c r="A536" s="8"/>
      <c r="B536" s="8"/>
      <c r="H536" s="8"/>
    </row>
    <row r="537" spans="1:8">
      <c r="A537" s="8"/>
      <c r="B537" s="8"/>
      <c r="H537" s="8"/>
    </row>
    <row r="538" spans="1:8">
      <c r="A538" s="8"/>
      <c r="B538" s="8"/>
      <c r="H538" s="8"/>
    </row>
    <row r="539" spans="1:8">
      <c r="A539" s="8"/>
      <c r="B539" s="8"/>
      <c r="H539" s="8"/>
    </row>
    <row r="540" spans="1:8">
      <c r="A540" s="8"/>
      <c r="B540" s="8"/>
      <c r="H540" s="8"/>
    </row>
    <row r="541" spans="1:8">
      <c r="A541" s="8"/>
      <c r="B541" s="8"/>
      <c r="H541" s="8"/>
    </row>
    <row r="542" spans="1:8">
      <c r="A542" s="8"/>
      <c r="B542" s="8"/>
      <c r="H542" s="8"/>
    </row>
    <row r="543" spans="1:8">
      <c r="A543" s="8"/>
      <c r="B543" s="8"/>
      <c r="H543" s="8"/>
    </row>
    <row r="544" spans="1:8">
      <c r="A544" s="8"/>
      <c r="B544" s="8"/>
      <c r="H544" s="8"/>
    </row>
    <row r="545" spans="1:8">
      <c r="A545" s="8"/>
      <c r="B545" s="8"/>
      <c r="H545" s="8"/>
    </row>
    <row r="546" spans="1:8">
      <c r="A546" s="8"/>
      <c r="B546" s="8"/>
      <c r="H546" s="8"/>
    </row>
    <row r="547" spans="1:8">
      <c r="A547" s="8"/>
      <c r="B547" s="8"/>
      <c r="H547" s="8"/>
    </row>
    <row r="548" spans="1:8">
      <c r="A548" s="8"/>
      <c r="B548" s="8"/>
    </row>
    <row r="549" spans="1:8">
      <c r="A549" s="8"/>
      <c r="B549" s="8"/>
    </row>
    <row r="550" spans="1:8">
      <c r="A550" s="8"/>
      <c r="B550" s="8"/>
    </row>
    <row r="551" spans="1:8">
      <c r="A551" s="8"/>
      <c r="B551" s="8"/>
    </row>
    <row r="552" spans="1:8">
      <c r="A552" s="8"/>
      <c r="B552" s="8"/>
    </row>
    <row r="553" spans="1:8">
      <c r="A553" s="8"/>
      <c r="B553" s="8"/>
    </row>
    <row r="554" spans="1:8">
      <c r="A554" s="8"/>
      <c r="B554" s="8"/>
    </row>
    <row r="555" spans="1:8">
      <c r="A555" s="8"/>
      <c r="B555" s="8"/>
    </row>
    <row r="556" spans="1:8">
      <c r="A556" s="8"/>
      <c r="B556" s="8"/>
    </row>
    <row r="557" spans="1:8">
      <c r="A557" s="8"/>
      <c r="B557" s="8"/>
    </row>
    <row r="558" spans="1:8">
      <c r="A558" s="8"/>
      <c r="B558" s="8"/>
    </row>
    <row r="559" spans="1:8" hidden="1">
      <c r="A559" s="8"/>
      <c r="B559" s="8"/>
    </row>
    <row r="560" spans="1:8" hidden="1">
      <c r="A560" s="8"/>
      <c r="B560" s="8"/>
    </row>
    <row r="561" spans="1:2" hidden="1">
      <c r="A561" s="8"/>
      <c r="B561" s="8"/>
    </row>
    <row r="562" spans="1:2" hidden="1">
      <c r="A562" s="8"/>
      <c r="B562" s="8"/>
    </row>
    <row r="563" spans="1:2" hidden="1">
      <c r="A563" s="8"/>
      <c r="B563" s="8"/>
    </row>
    <row r="564" spans="1:2" hidden="1">
      <c r="A564" s="8"/>
      <c r="B564" s="8"/>
    </row>
    <row r="565" spans="1:2" hidden="1">
      <c r="A565" s="8"/>
      <c r="B565" s="8"/>
    </row>
    <row r="566" spans="1:2" hidden="1">
      <c r="A566" s="8"/>
      <c r="B566" s="8"/>
    </row>
    <row r="567" spans="1:2" hidden="1">
      <c r="A567" s="8"/>
      <c r="B567" s="8"/>
    </row>
    <row r="568" spans="1:2" hidden="1">
      <c r="A568" s="8"/>
      <c r="B568" s="8"/>
    </row>
    <row r="569" spans="1:2" hidden="1">
      <c r="A569" s="8"/>
      <c r="B569" s="8"/>
    </row>
    <row r="570" spans="1:2" hidden="1">
      <c r="A570" s="8"/>
      <c r="B570" s="8"/>
    </row>
    <row r="571" spans="1:2" hidden="1">
      <c r="A571" s="8"/>
      <c r="B571" s="8"/>
    </row>
    <row r="572" spans="1:2" hidden="1">
      <c r="A572" s="8"/>
      <c r="B572" s="8"/>
    </row>
    <row r="573" spans="1:2" hidden="1">
      <c r="A573" s="8"/>
      <c r="B573" s="8"/>
    </row>
    <row r="574" spans="1:2" hidden="1">
      <c r="A574" s="8"/>
      <c r="B574" s="8"/>
    </row>
    <row r="575" spans="1:2" hidden="1">
      <c r="A575" s="8"/>
      <c r="B575" s="8"/>
    </row>
    <row r="576" spans="1:2" hidden="1">
      <c r="A576" s="8"/>
      <c r="B576" s="8"/>
    </row>
    <row r="577" spans="1:2" hidden="1">
      <c r="A577" s="8"/>
      <c r="B577" s="8"/>
    </row>
    <row r="578" spans="1:2" hidden="1">
      <c r="A578" s="8"/>
      <c r="B578" s="8"/>
    </row>
    <row r="579" spans="1:2" hidden="1">
      <c r="A579" s="8"/>
      <c r="B579" s="8"/>
    </row>
    <row r="580" spans="1:2" hidden="1">
      <c r="A580" s="8"/>
      <c r="B580" s="8"/>
    </row>
    <row r="581" spans="1:2" hidden="1">
      <c r="A581" s="8"/>
      <c r="B581" s="8"/>
    </row>
    <row r="582" spans="1:2" hidden="1">
      <c r="A582" s="8"/>
      <c r="B582" s="8"/>
    </row>
    <row r="583" spans="1:2" hidden="1">
      <c r="A583" s="8"/>
      <c r="B583" s="8"/>
    </row>
    <row r="584" spans="1:2" hidden="1">
      <c r="A584" s="8"/>
      <c r="B584" s="8"/>
    </row>
    <row r="585" spans="1:2" hidden="1">
      <c r="A585" s="8"/>
      <c r="B585" s="8"/>
    </row>
    <row r="586" spans="1:2" hidden="1">
      <c r="A586" s="8"/>
      <c r="B586" s="8"/>
    </row>
    <row r="587" spans="1:2" hidden="1">
      <c r="A587" s="8"/>
      <c r="B587" s="8"/>
    </row>
    <row r="588" spans="1:2" hidden="1">
      <c r="A588" s="8"/>
      <c r="B588" s="8"/>
    </row>
    <row r="589" spans="1:2" hidden="1">
      <c r="A589" s="8"/>
      <c r="B589" s="8"/>
    </row>
    <row r="590" spans="1:2" hidden="1">
      <c r="A590" s="8"/>
      <c r="B590" s="8"/>
    </row>
    <row r="591" spans="1:2" hidden="1">
      <c r="A591" s="8"/>
      <c r="B591" s="8"/>
    </row>
    <row r="592" spans="1:2" hidden="1">
      <c r="A592" s="8"/>
      <c r="B592" s="8"/>
    </row>
    <row r="593" spans="1:2" hidden="1">
      <c r="A593" s="8"/>
      <c r="B593" s="8"/>
    </row>
    <row r="594" spans="1:2" hidden="1">
      <c r="A594" s="8"/>
      <c r="B594" s="8"/>
    </row>
    <row r="595" spans="1:2" hidden="1">
      <c r="A595" s="8"/>
      <c r="B595" s="8"/>
    </row>
    <row r="596" spans="1:2" hidden="1">
      <c r="A596" s="8"/>
      <c r="B596" s="8"/>
    </row>
    <row r="597" spans="1:2" hidden="1">
      <c r="A597" s="8"/>
      <c r="B597" s="8"/>
    </row>
    <row r="598" spans="1:2" hidden="1">
      <c r="A598" s="8"/>
      <c r="B598" s="8"/>
    </row>
    <row r="599" spans="1:2" hidden="1">
      <c r="A599" s="8"/>
      <c r="B599" s="8"/>
    </row>
    <row r="600" spans="1:2" hidden="1">
      <c r="A600" s="8"/>
      <c r="B600" s="8"/>
    </row>
    <row r="601" spans="1:2" hidden="1">
      <c r="A601" s="8"/>
      <c r="B601" s="8"/>
    </row>
    <row r="602" spans="1:2" hidden="1">
      <c r="A602" s="8"/>
      <c r="B602" s="8"/>
    </row>
    <row r="603" spans="1:2" hidden="1">
      <c r="A603" s="8"/>
      <c r="B603" s="8"/>
    </row>
    <row r="604" spans="1:2" hidden="1">
      <c r="A604" s="8"/>
      <c r="B604" s="8"/>
    </row>
    <row r="605" spans="1:2" hidden="1">
      <c r="A605" s="8"/>
      <c r="B605" s="8"/>
    </row>
    <row r="606" spans="1:2" hidden="1">
      <c r="A606" s="8"/>
      <c r="B606" s="8"/>
    </row>
    <row r="607" spans="1:2" hidden="1">
      <c r="A607" s="8"/>
      <c r="B607" s="8"/>
    </row>
    <row r="608" spans="1:2" hidden="1">
      <c r="A608" s="8"/>
      <c r="B608" s="8"/>
    </row>
    <row r="609" spans="1:2" hidden="1">
      <c r="A609" s="8"/>
      <c r="B609" s="8"/>
    </row>
    <row r="610" spans="1:2" hidden="1">
      <c r="A610" s="8"/>
      <c r="B610" s="8"/>
    </row>
    <row r="611" spans="1:2" hidden="1">
      <c r="A611" s="8"/>
      <c r="B611" s="8"/>
    </row>
    <row r="612" spans="1:2" hidden="1">
      <c r="A612" s="8"/>
      <c r="B612" s="8"/>
    </row>
    <row r="613" spans="1:2" hidden="1">
      <c r="A613" s="8"/>
      <c r="B613" s="8"/>
    </row>
    <row r="614" spans="1:2" hidden="1">
      <c r="A614" s="8"/>
      <c r="B614" s="8"/>
    </row>
    <row r="615" spans="1:2" hidden="1">
      <c r="A615" s="8"/>
      <c r="B615" s="8"/>
    </row>
    <row r="616" spans="1:2" hidden="1">
      <c r="A616" s="8"/>
      <c r="B616" s="8"/>
    </row>
    <row r="617" spans="1:2" hidden="1">
      <c r="A617" s="8"/>
      <c r="B617" s="8"/>
    </row>
    <row r="618" spans="1:2" hidden="1">
      <c r="A618" s="8"/>
      <c r="B618" s="8"/>
    </row>
    <row r="619" spans="1:2" hidden="1">
      <c r="A619" s="8"/>
      <c r="B619" s="8"/>
    </row>
    <row r="620" spans="1:2" hidden="1">
      <c r="A620" s="8"/>
      <c r="B620" s="8"/>
    </row>
    <row r="621" spans="1:2" hidden="1">
      <c r="A621" s="8"/>
      <c r="B621" s="8"/>
    </row>
    <row r="622" spans="1:2" hidden="1">
      <c r="A622" s="8"/>
      <c r="B622" s="8"/>
    </row>
    <row r="623" spans="1:2" hidden="1">
      <c r="A623" s="8"/>
      <c r="B623" s="8"/>
    </row>
    <row r="624" spans="1:2" hidden="1">
      <c r="A624" s="8"/>
      <c r="B624" s="8"/>
    </row>
    <row r="625" spans="1:2" hidden="1">
      <c r="A625" s="8"/>
      <c r="B625" s="8"/>
    </row>
    <row r="626" spans="1:2" hidden="1">
      <c r="A626" s="8"/>
      <c r="B626" s="8"/>
    </row>
    <row r="627" spans="1:2" hidden="1">
      <c r="A627" s="8"/>
      <c r="B627" s="8"/>
    </row>
    <row r="628" spans="1:2" hidden="1">
      <c r="A628" s="8"/>
      <c r="B628" s="8"/>
    </row>
    <row r="629" spans="1:2" hidden="1">
      <c r="A629" s="8"/>
      <c r="B629" s="8"/>
    </row>
    <row r="630" spans="1:2" hidden="1">
      <c r="A630" s="8"/>
      <c r="B630" s="8"/>
    </row>
    <row r="631" spans="1:2" hidden="1">
      <c r="A631" s="8"/>
      <c r="B631" s="8"/>
    </row>
    <row r="632" spans="1:2" hidden="1">
      <c r="A632" s="8"/>
      <c r="B632" s="8"/>
    </row>
    <row r="633" spans="1:2" hidden="1">
      <c r="A633" s="8"/>
      <c r="B633" s="8"/>
    </row>
    <row r="634" spans="1:2" hidden="1">
      <c r="A634" s="8"/>
      <c r="B634" s="8"/>
    </row>
    <row r="635" spans="1:2" hidden="1">
      <c r="A635" s="8"/>
      <c r="B635" s="8"/>
    </row>
    <row r="636" spans="1:2" hidden="1">
      <c r="A636" s="8"/>
      <c r="B636" s="8"/>
    </row>
    <row r="637" spans="1:2" hidden="1">
      <c r="A637" s="8"/>
      <c r="B637" s="8"/>
    </row>
    <row r="638" spans="1:2" hidden="1">
      <c r="A638" s="8"/>
      <c r="B638" s="8"/>
    </row>
    <row r="639" spans="1:2" hidden="1">
      <c r="A639" s="8"/>
      <c r="B639" s="8"/>
    </row>
    <row r="640" spans="1:2" hidden="1">
      <c r="A640" s="8"/>
      <c r="B640" s="8"/>
    </row>
    <row r="641" spans="1:2" hidden="1">
      <c r="A641" s="8"/>
      <c r="B641" s="8"/>
    </row>
    <row r="642" spans="1:2" hidden="1">
      <c r="A642" s="8"/>
      <c r="B642" s="8"/>
    </row>
    <row r="643" spans="1:2" hidden="1">
      <c r="A643" s="8"/>
      <c r="B643" s="8"/>
    </row>
    <row r="644" spans="1:2" hidden="1">
      <c r="A644" s="8"/>
      <c r="B644" s="8"/>
    </row>
    <row r="645" spans="1:2" hidden="1">
      <c r="A645" s="8"/>
      <c r="B645" s="8"/>
    </row>
    <row r="646" spans="1:2" hidden="1">
      <c r="A646" s="8"/>
      <c r="B646" s="8"/>
    </row>
    <row r="647" spans="1:2" hidden="1">
      <c r="A647" s="8"/>
    </row>
    <row r="648" spans="1:2" hidden="1">
      <c r="A648" s="8"/>
    </row>
    <row r="649" spans="1:2" hidden="1">
      <c r="A649" s="8"/>
    </row>
    <row r="650" spans="1:2" hidden="1">
      <c r="A650" s="8"/>
    </row>
    <row r="651" spans="1:2" hidden="1">
      <c r="A651" s="8"/>
    </row>
    <row r="652" spans="1:2" hidden="1">
      <c r="A652" s="8"/>
    </row>
    <row r="653" spans="1:2" hidden="1">
      <c r="A653" s="8"/>
    </row>
    <row r="654" spans="1:2" hidden="1">
      <c r="A654" s="8"/>
    </row>
    <row r="655" spans="1:2" hidden="1">
      <c r="A655" s="8"/>
    </row>
    <row r="656" spans="1:2" hidden="1">
      <c r="A656" s="8"/>
    </row>
    <row r="657" spans="1:1" hidden="1">
      <c r="A657" s="8"/>
    </row>
    <row r="658" spans="1:1" hidden="1">
      <c r="A658" s="8"/>
    </row>
    <row r="659" spans="1:1" hidden="1">
      <c r="A659" s="8"/>
    </row>
    <row r="660" spans="1:1" hidden="1">
      <c r="A660" s="8"/>
    </row>
    <row r="661" spans="1:1" hidden="1">
      <c r="A661" s="8"/>
    </row>
    <row r="662" spans="1:1" hidden="1">
      <c r="A662" s="8"/>
    </row>
    <row r="663" spans="1:1" hidden="1">
      <c r="A663" s="8"/>
    </row>
    <row r="664" spans="1:1" hidden="1">
      <c r="A664" s="8"/>
    </row>
    <row r="665" spans="1:1" hidden="1">
      <c r="A665" s="8"/>
    </row>
    <row r="666" spans="1:1" hidden="1">
      <c r="A666" s="8"/>
    </row>
    <row r="667" spans="1:1" hidden="1">
      <c r="A667" s="8"/>
    </row>
    <row r="668" spans="1:1" hidden="1">
      <c r="A668" s="8"/>
    </row>
    <row r="669" spans="1:1" hidden="1">
      <c r="A669" s="8"/>
    </row>
    <row r="670" spans="1:1" hidden="1">
      <c r="A670" s="8"/>
    </row>
    <row r="671" spans="1:1" hidden="1">
      <c r="A671" s="8"/>
    </row>
    <row r="672" spans="1:1" hidden="1">
      <c r="A672" s="8"/>
    </row>
    <row r="673" spans="1:1" hidden="1">
      <c r="A673" s="8"/>
    </row>
    <row r="674" spans="1:1" hidden="1">
      <c r="A674" s="8"/>
    </row>
    <row r="675" spans="1:1" hidden="1">
      <c r="A675" s="8"/>
    </row>
    <row r="676" spans="1:1" hidden="1">
      <c r="A676" s="8"/>
    </row>
    <row r="677" spans="1:1" hidden="1">
      <c r="A677" s="8"/>
    </row>
    <row r="678" spans="1:1" hidden="1">
      <c r="A678" s="8"/>
    </row>
    <row r="679" spans="1:1" hidden="1">
      <c r="A679" s="8"/>
    </row>
    <row r="680" spans="1:1" hidden="1">
      <c r="A680" s="8"/>
    </row>
    <row r="681" spans="1:1" hidden="1">
      <c r="A681" s="8"/>
    </row>
    <row r="682" spans="1:1" hidden="1">
      <c r="A682" s="8"/>
    </row>
    <row r="683" spans="1:1" hidden="1">
      <c r="A683" s="8"/>
    </row>
    <row r="684" spans="1:1" hidden="1">
      <c r="A684" s="8"/>
    </row>
    <row r="685" spans="1:1" hidden="1">
      <c r="A685" s="8"/>
    </row>
    <row r="686" spans="1:1" hidden="1">
      <c r="A686" s="8"/>
    </row>
    <row r="687" spans="1:1" hidden="1">
      <c r="A687" s="8"/>
    </row>
    <row r="688" spans="1:1" hidden="1">
      <c r="A688" s="8"/>
    </row>
    <row r="689" spans="1:1" hidden="1">
      <c r="A689" s="8"/>
    </row>
    <row r="690" spans="1:1" hidden="1">
      <c r="A690" s="8"/>
    </row>
    <row r="691" spans="1:1" hidden="1">
      <c r="A691" s="8"/>
    </row>
    <row r="692" spans="1:1" hidden="1">
      <c r="A692" s="8"/>
    </row>
    <row r="693" spans="1:1" hidden="1">
      <c r="A693" s="8"/>
    </row>
    <row r="694" spans="1:1" hidden="1">
      <c r="A694" s="8"/>
    </row>
    <row r="695" spans="1:1" hidden="1">
      <c r="A695" s="8"/>
    </row>
    <row r="696" spans="1:1" hidden="1">
      <c r="A696" s="8"/>
    </row>
    <row r="697" spans="1:1" hidden="1">
      <c r="A697" s="8"/>
    </row>
    <row r="698" spans="1:1" hidden="1">
      <c r="A698" s="8"/>
    </row>
    <row r="699" spans="1:1" hidden="1">
      <c r="A699" s="8"/>
    </row>
    <row r="700" spans="1:1" hidden="1">
      <c r="A700" s="8"/>
    </row>
    <row r="701" spans="1:1" hidden="1">
      <c r="A701" s="8"/>
    </row>
    <row r="702" spans="1:1" hidden="1">
      <c r="A702" s="8"/>
    </row>
    <row r="703" spans="1:1" hidden="1">
      <c r="A703" s="8"/>
    </row>
    <row r="704" spans="1:1" hidden="1">
      <c r="A704" s="8"/>
    </row>
    <row r="705" spans="1:1" hidden="1">
      <c r="A705" s="8"/>
    </row>
    <row r="706" spans="1:1" hidden="1">
      <c r="A706" s="8"/>
    </row>
    <row r="707" spans="1:1" hidden="1">
      <c r="A707" s="8"/>
    </row>
    <row r="708" spans="1:1" hidden="1">
      <c r="A708" s="8"/>
    </row>
    <row r="709" spans="1:1" hidden="1">
      <c r="A709" s="8"/>
    </row>
    <row r="710" spans="1:1" hidden="1">
      <c r="A710" s="8"/>
    </row>
    <row r="711" spans="1:1" hidden="1">
      <c r="A711" s="8"/>
    </row>
    <row r="712" spans="1:1" hidden="1">
      <c r="A712" s="8"/>
    </row>
    <row r="713" spans="1:1" hidden="1">
      <c r="A713" s="8"/>
    </row>
    <row r="714" spans="1:1" hidden="1">
      <c r="A714" s="8"/>
    </row>
    <row r="715" spans="1:1" hidden="1">
      <c r="A715" s="8"/>
    </row>
    <row r="716" spans="1:1" hidden="1">
      <c r="A716" s="8"/>
    </row>
    <row r="717" spans="1:1" hidden="1">
      <c r="A717" s="8"/>
    </row>
    <row r="718" spans="1:1" hidden="1">
      <c r="A718" s="8"/>
    </row>
    <row r="719" spans="1:1" hidden="1">
      <c r="A719" s="8"/>
    </row>
    <row r="720" spans="1:1" hidden="1">
      <c r="A720" s="8"/>
    </row>
    <row r="721" spans="1:1" hidden="1">
      <c r="A721" s="8"/>
    </row>
    <row r="722" spans="1:1" hidden="1">
      <c r="A722" s="8"/>
    </row>
    <row r="723" spans="1:1" hidden="1">
      <c r="A723" s="8"/>
    </row>
    <row r="724" spans="1:1" hidden="1">
      <c r="A724" s="8"/>
    </row>
    <row r="725" spans="1:1" hidden="1">
      <c r="A725" s="8"/>
    </row>
    <row r="726" spans="1:1" hidden="1">
      <c r="A726" s="8"/>
    </row>
    <row r="727" spans="1:1" hidden="1">
      <c r="A727" s="8"/>
    </row>
    <row r="728" spans="1:1" hidden="1">
      <c r="A728" s="8"/>
    </row>
    <row r="729" spans="1:1" hidden="1">
      <c r="A729" s="8"/>
    </row>
    <row r="730" spans="1:1" hidden="1">
      <c r="A730" s="8"/>
    </row>
    <row r="731" spans="1:1" hidden="1">
      <c r="A731" s="8"/>
    </row>
    <row r="732" spans="1:1" hidden="1">
      <c r="A732" s="8"/>
    </row>
    <row r="733" spans="1:1" hidden="1">
      <c r="A733" s="8"/>
    </row>
    <row r="734" spans="1:1" hidden="1">
      <c r="A734" s="8"/>
    </row>
    <row r="735" spans="1:1" hidden="1">
      <c r="A735" s="8"/>
    </row>
    <row r="736" spans="1:1" hidden="1">
      <c r="A736" s="8"/>
    </row>
    <row r="737" spans="1:1" hidden="1">
      <c r="A737" s="8"/>
    </row>
    <row r="738" spans="1:1" hidden="1">
      <c r="A738" s="8"/>
    </row>
    <row r="739" spans="1:1" hidden="1">
      <c r="A739" s="8"/>
    </row>
    <row r="740" spans="1:1" hidden="1">
      <c r="A740" s="8"/>
    </row>
    <row r="741" spans="1:1" hidden="1">
      <c r="A741" s="8"/>
    </row>
    <row r="742" spans="1:1" hidden="1">
      <c r="A742" s="8"/>
    </row>
    <row r="743" spans="1:1" hidden="1">
      <c r="A743" s="8"/>
    </row>
    <row r="744" spans="1:1" hidden="1">
      <c r="A744" s="8"/>
    </row>
    <row r="745" spans="1:1" hidden="1">
      <c r="A745" s="8"/>
    </row>
    <row r="746" spans="1:1" hidden="1">
      <c r="A746" s="8"/>
    </row>
    <row r="747" spans="1:1" hidden="1">
      <c r="A747" s="8"/>
    </row>
    <row r="748" spans="1:1" hidden="1">
      <c r="A748" s="8"/>
    </row>
    <row r="749" spans="1:1" hidden="1">
      <c r="A749" s="8"/>
    </row>
    <row r="750" spans="1:1" hidden="1">
      <c r="A750" s="8"/>
    </row>
    <row r="751" spans="1:1" hidden="1">
      <c r="A751" s="8"/>
    </row>
    <row r="752" spans="1:1" hidden="1">
      <c r="A752" s="8"/>
    </row>
    <row r="753" spans="1:1" hidden="1">
      <c r="A753" s="8"/>
    </row>
    <row r="754" spans="1:1" hidden="1">
      <c r="A754" s="8"/>
    </row>
    <row r="755" spans="1:1" hidden="1">
      <c r="A755" s="8"/>
    </row>
    <row r="756" spans="1:1" hidden="1">
      <c r="A756" s="8"/>
    </row>
    <row r="757" spans="1:1" hidden="1">
      <c r="A757" s="8"/>
    </row>
    <row r="758" spans="1:1" hidden="1">
      <c r="A758" s="8"/>
    </row>
    <row r="759" spans="1:1" hidden="1">
      <c r="A759" s="8"/>
    </row>
    <row r="760" spans="1:1" hidden="1">
      <c r="A760" s="8"/>
    </row>
    <row r="761" spans="1:1" hidden="1">
      <c r="A761" s="8"/>
    </row>
    <row r="762" spans="1:1" hidden="1">
      <c r="A762" s="8"/>
    </row>
    <row r="763" spans="1:1" hidden="1">
      <c r="A763" s="8"/>
    </row>
    <row r="764" spans="1:1" hidden="1">
      <c r="A764" s="8"/>
    </row>
    <row r="765" spans="1:1" hidden="1">
      <c r="A765" s="8"/>
    </row>
    <row r="766" spans="1:1" hidden="1">
      <c r="A766" s="8"/>
    </row>
    <row r="767" spans="1:1" hidden="1">
      <c r="A767" s="8"/>
    </row>
    <row r="768" spans="1:1" hidden="1">
      <c r="A768" s="8"/>
    </row>
    <row r="769" spans="1:1" hidden="1">
      <c r="A769" s="8"/>
    </row>
    <row r="770" spans="1:1" hidden="1">
      <c r="A770" s="8"/>
    </row>
    <row r="771" spans="1:1" hidden="1">
      <c r="A771" s="8"/>
    </row>
    <row r="772" spans="1:1" hidden="1">
      <c r="A772" s="8"/>
    </row>
    <row r="773" spans="1:1" hidden="1">
      <c r="A773" s="8"/>
    </row>
    <row r="774" spans="1:1" hidden="1">
      <c r="A774" s="8"/>
    </row>
    <row r="775" spans="1:1" hidden="1">
      <c r="A775" s="8"/>
    </row>
    <row r="776" spans="1:1" hidden="1">
      <c r="A776" s="8"/>
    </row>
    <row r="777" spans="1:1" hidden="1">
      <c r="A777" s="8"/>
    </row>
    <row r="778" spans="1:1" hidden="1">
      <c r="A778" s="8"/>
    </row>
    <row r="779" spans="1:1" hidden="1">
      <c r="A779" s="8"/>
    </row>
    <row r="780" spans="1:1" hidden="1">
      <c r="A780" s="8"/>
    </row>
    <row r="781" spans="1:1" hidden="1">
      <c r="A781" s="8"/>
    </row>
    <row r="782" spans="1:1" hidden="1">
      <c r="A782" s="8"/>
    </row>
    <row r="783" spans="1:1" hidden="1">
      <c r="A783" s="8"/>
    </row>
    <row r="784" spans="1:1" hidden="1">
      <c r="A784" s="8"/>
    </row>
    <row r="785" spans="1:1" hidden="1">
      <c r="A785" s="8"/>
    </row>
    <row r="786" spans="1:1" hidden="1">
      <c r="A786" s="8"/>
    </row>
    <row r="787" spans="1:1" hidden="1">
      <c r="A787" s="8"/>
    </row>
    <row r="788" spans="1:1" hidden="1">
      <c r="A788" s="8"/>
    </row>
    <row r="789" spans="1:1" hidden="1">
      <c r="A789" s="8"/>
    </row>
    <row r="790" spans="1:1" hidden="1">
      <c r="A790" s="8"/>
    </row>
    <row r="791" spans="1:1" hidden="1">
      <c r="A791" s="8"/>
    </row>
    <row r="792" spans="1:1" hidden="1">
      <c r="A792" s="8"/>
    </row>
    <row r="793" spans="1:1" hidden="1">
      <c r="A793" s="8"/>
    </row>
    <row r="794" spans="1:1" hidden="1">
      <c r="A794" s="8"/>
    </row>
    <row r="795" spans="1:1" hidden="1">
      <c r="A795" s="8"/>
    </row>
    <row r="796" spans="1:1" hidden="1">
      <c r="A796" s="8"/>
    </row>
    <row r="797" spans="1:1" hidden="1">
      <c r="A797" s="8"/>
    </row>
    <row r="798" spans="1:1" hidden="1">
      <c r="A798" s="8"/>
    </row>
  </sheetData>
  <sheetProtection algorithmName="SHA-512" hashValue="qfdEOG/7iqn+Gd9TCjZeIuTJtohYutKlcvIgPvt5xijZ8ZYX0UgsjJm6QfvqllucQwNDZyJSpHuYScPT9sQCtw==" saltValue="elTprwkQneJGAUzhfNbhEQ==" spinCount="100000" sheet="1" objects="1" scenarios="1" selectLockedCells="1"/>
  <mergeCells count="1">
    <mergeCell ref="F8:G8"/>
  </mergeCells>
  <hyperlinks>
    <hyperlink ref="A8" r:id="rId1"/>
    <hyperlink ref="A6" r:id="rId2"/>
  </hyperlinks>
  <pageMargins left="0.45" right="0.42" top="0.9" bottom="0.84" header="0.5" footer="0.5"/>
  <pageSetup fitToHeight="7" orientation="portrait" r:id="rId3"/>
  <headerFooter alignWithMargins="0">
    <oddHeader>&amp;C&amp;G</oddHeader>
    <oddFooter>&amp;CPage &amp;P of &amp;N</oddFooter>
  </headerFooter>
  <rowBreaks count="8" manualBreakCount="8">
    <brk id="43" max="16383" man="1"/>
    <brk id="85" max="16383" man="1"/>
    <brk id="119" max="16383" man="1"/>
    <brk id="207" max="16383" man="1"/>
    <brk id="251" max="16383" man="1"/>
    <brk id="292" max="16383" man="1"/>
    <brk id="330" max="16383" man="1"/>
    <brk id="366" max="16383" man="1"/>
  </rowBreaks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Blk Malleable FTGS #150</vt:lpstr>
      <vt:lpstr>'Blk Malleable FTGS #150'!DIF</vt:lpstr>
    </vt:vector>
  </TitlesOfParts>
  <Company>Leo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2013-08-02T17:54:27Z</cp:lastPrinted>
  <dcterms:created xsi:type="dcterms:W3CDTF">2013-08-02T15:58:57Z</dcterms:created>
  <dcterms:modified xsi:type="dcterms:W3CDTF">2013-08-02T17:54:30Z</dcterms:modified>
</cp:coreProperties>
</file>