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570" windowWidth="8955" windowHeight="9465"/>
  </bookViews>
  <sheets>
    <sheet name="Copper Ftgs" sheetId="1" r:id="rId1"/>
  </sheets>
  <externalReferences>
    <externalReference r:id="rId2"/>
  </externalReferences>
  <definedNames>
    <definedName name="BFBCM" localSheetId="0">#REF!</definedName>
    <definedName name="BFBCM">#REF!</definedName>
    <definedName name="BMX" localSheetId="0">#REF!</definedName>
    <definedName name="BMX">#REF!</definedName>
    <definedName name="CIF" localSheetId="0">#REF!</definedName>
    <definedName name="CIF">#REF!</definedName>
    <definedName name="DESC" localSheetId="0">#REF!</definedName>
    <definedName name="DESC">#REF!</definedName>
    <definedName name="DESCR" localSheetId="0">#REF!</definedName>
    <definedName name="DESCR">#REF!</definedName>
    <definedName name="DID">#REF!</definedName>
    <definedName name="DIF" localSheetId="0">'Copper Ftgs'!$H$8</definedName>
    <definedName name="DIF">'[1]Black Nipples'!$G$8</definedName>
    <definedName name="FF" localSheetId="0">#REF!</definedName>
    <definedName name="FF">#REF!</definedName>
    <definedName name="FPM" localSheetId="0">#REF!</definedName>
    <definedName name="FPM">#REF!</definedName>
    <definedName name="GIM" localSheetId="0">#REF!</definedName>
    <definedName name="GIM">#REF!</definedName>
    <definedName name="GWO" localSheetId="0">#REF!</definedName>
    <definedName name="GWO">#REF!</definedName>
    <definedName name="HH" localSheetId="0">#REF!</definedName>
    <definedName name="HH">#REF!</definedName>
    <definedName name="MIF" localSheetId="0">#REF!</definedName>
    <definedName name="MIF">#REF!</definedName>
    <definedName name="NX" localSheetId="0">#REF!</definedName>
    <definedName name="NX">#REF!</definedName>
    <definedName name="SCI" localSheetId="0">#REF!</definedName>
    <definedName name="SCI">#REF!</definedName>
    <definedName name="SL" localSheetId="0">#REF!</definedName>
    <definedName name="SL">#REF!</definedName>
    <definedName name="SPF" localSheetId="0">#REF!</definedName>
    <definedName name="SPF">#REF!</definedName>
    <definedName name="SPP" localSheetId="0">#REF!</definedName>
    <definedName name="SPP">#REF!</definedName>
    <definedName name="ULO" localSheetId="0">#REF!</definedName>
    <definedName name="ULO">#REF!</definedName>
    <definedName name="WT" localSheetId="0">#REF!</definedName>
    <definedName name="WT">#REF!</definedName>
  </definedNames>
  <calcPr calcId="125725"/>
</workbook>
</file>

<file path=xl/calcChain.xml><?xml version="1.0" encoding="utf-8"?>
<calcChain xmlns="http://schemas.openxmlformats.org/spreadsheetml/2006/main">
  <c r="E324" i="1"/>
  <c r="E307"/>
  <c r="E461" s="1"/>
  <c r="E266"/>
  <c r="E252"/>
  <c r="E233"/>
  <c r="E303" s="1"/>
  <c r="E218"/>
  <c r="E200"/>
  <c r="E213" s="1"/>
  <c r="E185"/>
  <c r="E173"/>
  <c r="E181" s="1"/>
  <c r="E155"/>
  <c r="E168" s="1"/>
  <c r="E139"/>
  <c r="E262" s="1"/>
  <c r="E100"/>
  <c r="E134" s="1"/>
  <c r="E85"/>
  <c r="E68"/>
  <c r="E40"/>
  <c r="E28"/>
  <c r="E95" s="1"/>
  <c r="E12"/>
  <c r="E63" s="1"/>
  <c r="E156" l="1"/>
  <c r="E14"/>
  <c r="E16"/>
  <c r="E18"/>
  <c r="E20"/>
  <c r="E22"/>
  <c r="E24"/>
  <c r="E29"/>
  <c r="E31"/>
  <c r="E33"/>
  <c r="E35"/>
  <c r="E42"/>
  <c r="E44"/>
  <c r="E46"/>
  <c r="E48"/>
  <c r="E50"/>
  <c r="E52"/>
  <c r="E54"/>
  <c r="E56"/>
  <c r="E58"/>
  <c r="E60"/>
  <c r="E62"/>
  <c r="E64"/>
  <c r="E69"/>
  <c r="E71"/>
  <c r="E73"/>
  <c r="E75"/>
  <c r="E77"/>
  <c r="E79"/>
  <c r="E81"/>
  <c r="E86"/>
  <c r="E88"/>
  <c r="E90"/>
  <c r="E92"/>
  <c r="E94"/>
  <c r="E96"/>
  <c r="E101"/>
  <c r="E103"/>
  <c r="E105"/>
  <c r="E107"/>
  <c r="E109"/>
  <c r="E111"/>
  <c r="E113"/>
  <c r="E115"/>
  <c r="E117"/>
  <c r="E119"/>
  <c r="E121"/>
  <c r="E123"/>
  <c r="E125"/>
  <c r="E127"/>
  <c r="E129"/>
  <c r="E131"/>
  <c r="E133"/>
  <c r="E135"/>
  <c r="E140"/>
  <c r="E142"/>
  <c r="E144"/>
  <c r="E146"/>
  <c r="E148"/>
  <c r="E150"/>
  <c r="E157"/>
  <c r="E159"/>
  <c r="E161"/>
  <c r="E163"/>
  <c r="E165"/>
  <c r="E167"/>
  <c r="E169"/>
  <c r="E174"/>
  <c r="E176"/>
  <c r="E178"/>
  <c r="E180"/>
  <c r="E187"/>
  <c r="E189"/>
  <c r="E191"/>
  <c r="E193"/>
  <c r="E195"/>
  <c r="E202"/>
  <c r="E204"/>
  <c r="E206"/>
  <c r="E208"/>
  <c r="E210"/>
  <c r="E212"/>
  <c r="E214"/>
  <c r="E219"/>
  <c r="E221"/>
  <c r="E223"/>
  <c r="E225"/>
  <c r="E227"/>
  <c r="E229"/>
  <c r="E234"/>
  <c r="E236"/>
  <c r="E238"/>
  <c r="E240"/>
  <c r="E242"/>
  <c r="E244"/>
  <c r="E246"/>
  <c r="E248"/>
  <c r="E253"/>
  <c r="E255"/>
  <c r="E257"/>
  <c r="E259"/>
  <c r="E261"/>
  <c r="E268"/>
  <c r="E270"/>
  <c r="E272"/>
  <c r="E274"/>
  <c r="E276"/>
  <c r="E278"/>
  <c r="E280"/>
  <c r="E282"/>
  <c r="E284"/>
  <c r="E286"/>
  <c r="E288"/>
  <c r="E290"/>
  <c r="E292"/>
  <c r="E294"/>
  <c r="E296"/>
  <c r="E298"/>
  <c r="E300"/>
  <c r="E302"/>
  <c r="E309"/>
  <c r="E311"/>
  <c r="E313"/>
  <c r="E315"/>
  <c r="E317"/>
  <c r="E319"/>
  <c r="E326"/>
  <c r="E328"/>
  <c r="E330"/>
  <c r="E332"/>
  <c r="E334"/>
  <c r="E336"/>
  <c r="E338"/>
  <c r="E340"/>
  <c r="E342"/>
  <c r="E344"/>
  <c r="E346"/>
  <c r="E352"/>
  <c r="E354"/>
  <c r="E356"/>
  <c r="E358"/>
  <c r="E360"/>
  <c r="E362"/>
  <c r="E364"/>
  <c r="E366"/>
  <c r="E368"/>
  <c r="E370"/>
  <c r="E372"/>
  <c r="E374"/>
  <c r="E376"/>
  <c r="E378"/>
  <c r="E380"/>
  <c r="E382"/>
  <c r="E384"/>
  <c r="E386"/>
  <c r="E388"/>
  <c r="E390"/>
  <c r="E396"/>
  <c r="E398"/>
  <c r="E400"/>
  <c r="E402"/>
  <c r="E404"/>
  <c r="E406"/>
  <c r="E408"/>
  <c r="E410"/>
  <c r="E412"/>
  <c r="E414"/>
  <c r="E416"/>
  <c r="E418"/>
  <c r="E420"/>
  <c r="E422"/>
  <c r="E424"/>
  <c r="E426"/>
  <c r="E428"/>
  <c r="E430"/>
  <c r="E432"/>
  <c r="E434"/>
  <c r="E436"/>
  <c r="E442"/>
  <c r="E444"/>
  <c r="E446"/>
  <c r="E448"/>
  <c r="E450"/>
  <c r="E452"/>
  <c r="E454"/>
  <c r="E456"/>
  <c r="E458"/>
  <c r="E460"/>
  <c r="E462"/>
  <c r="E13"/>
  <c r="E15"/>
  <c r="E17"/>
  <c r="E19"/>
  <c r="E21"/>
  <c r="E23"/>
  <c r="E30"/>
  <c r="E32"/>
  <c r="E34"/>
  <c r="E36"/>
  <c r="E41"/>
  <c r="E43"/>
  <c r="E45"/>
  <c r="E47"/>
  <c r="E49"/>
  <c r="E51"/>
  <c r="E53"/>
  <c r="E55"/>
  <c r="E57"/>
  <c r="E59"/>
  <c r="E61"/>
  <c r="E70"/>
  <c r="E72"/>
  <c r="E74"/>
  <c r="E76"/>
  <c r="E78"/>
  <c r="E80"/>
  <c r="E87"/>
  <c r="E89"/>
  <c r="E91"/>
  <c r="E93"/>
  <c r="E102"/>
  <c r="E104"/>
  <c r="E106"/>
  <c r="E108"/>
  <c r="E110"/>
  <c r="E112"/>
  <c r="E114"/>
  <c r="E116"/>
  <c r="E118"/>
  <c r="E120"/>
  <c r="E122"/>
  <c r="E124"/>
  <c r="E126"/>
  <c r="E128"/>
  <c r="E130"/>
  <c r="E132"/>
  <c r="E141"/>
  <c r="E143"/>
  <c r="E145"/>
  <c r="E147"/>
  <c r="E149"/>
  <c r="E151"/>
  <c r="E158"/>
  <c r="E160"/>
  <c r="E162"/>
  <c r="E164"/>
  <c r="E166"/>
  <c r="E175"/>
  <c r="E177"/>
  <c r="E179"/>
  <c r="E186"/>
  <c r="E188"/>
  <c r="E190"/>
  <c r="E192"/>
  <c r="E194"/>
  <c r="E196"/>
  <c r="E201"/>
  <c r="E203"/>
  <c r="E205"/>
  <c r="E207"/>
  <c r="E209"/>
  <c r="E211"/>
  <c r="E220"/>
  <c r="E222"/>
  <c r="E224"/>
  <c r="E226"/>
  <c r="E228"/>
  <c r="E235"/>
  <c r="E237"/>
  <c r="E239"/>
  <c r="E241"/>
  <c r="E243"/>
  <c r="E245"/>
  <c r="E247"/>
  <c r="E254"/>
  <c r="E256"/>
  <c r="E258"/>
  <c r="E260"/>
  <c r="E267"/>
  <c r="E269"/>
  <c r="E271"/>
  <c r="E273"/>
  <c r="E275"/>
  <c r="E277"/>
  <c r="E279"/>
  <c r="E281"/>
  <c r="E283"/>
  <c r="E285"/>
  <c r="E287"/>
  <c r="E289"/>
  <c r="E291"/>
  <c r="E293"/>
  <c r="E295"/>
  <c r="E297"/>
  <c r="E299"/>
  <c r="E301"/>
  <c r="E308"/>
  <c r="E310"/>
  <c r="E312"/>
  <c r="E314"/>
  <c r="E316"/>
  <c r="E318"/>
  <c r="E320"/>
  <c r="E325"/>
  <c r="E327"/>
  <c r="E329"/>
  <c r="E331"/>
  <c r="E333"/>
  <c r="E335"/>
  <c r="E337"/>
  <c r="E339"/>
  <c r="E341"/>
  <c r="E343"/>
  <c r="E345"/>
  <c r="E351"/>
  <c r="E353"/>
  <c r="E355"/>
  <c r="E357"/>
  <c r="E359"/>
  <c r="E361"/>
  <c r="E363"/>
  <c r="E365"/>
  <c r="E367"/>
  <c r="E369"/>
  <c r="E371"/>
  <c r="E373"/>
  <c r="E375"/>
  <c r="E377"/>
  <c r="E379"/>
  <c r="E381"/>
  <c r="E383"/>
  <c r="E385"/>
  <c r="E387"/>
  <c r="E389"/>
  <c r="E391"/>
  <c r="E397"/>
  <c r="E399"/>
  <c r="E401"/>
  <c r="E403"/>
  <c r="E405"/>
  <c r="E407"/>
  <c r="E409"/>
  <c r="E411"/>
  <c r="E413"/>
  <c r="E415"/>
  <c r="E417"/>
  <c r="E419"/>
  <c r="E421"/>
  <c r="E423"/>
  <c r="E425"/>
  <c r="E427"/>
  <c r="E429"/>
  <c r="E431"/>
  <c r="E433"/>
  <c r="E435"/>
  <c r="E441"/>
  <c r="E443"/>
  <c r="E445"/>
  <c r="E447"/>
  <c r="E449"/>
  <c r="E451"/>
  <c r="E453"/>
  <c r="E455"/>
  <c r="E457"/>
  <c r="E459"/>
</calcChain>
</file>

<file path=xl/sharedStrings.xml><?xml version="1.0" encoding="utf-8"?>
<sst xmlns="http://schemas.openxmlformats.org/spreadsheetml/2006/main" count="933" uniqueCount="598">
  <si>
    <t>Copper Fittings</t>
  </si>
  <si>
    <t>COP Pricelist September 24, 2012</t>
  </si>
  <si>
    <t>www.leointernational.com</t>
  </si>
  <si>
    <t>(718) 290-8005</t>
  </si>
  <si>
    <t>info@leointernational.com</t>
  </si>
  <si>
    <t>Your Multiplier:</t>
  </si>
  <si>
    <t>MALE ADAPTER</t>
  </si>
  <si>
    <t>NOM SIZE</t>
  </si>
  <si>
    <t>ITEM CODE</t>
  </si>
  <si>
    <t>LIST PRICE</t>
  </si>
  <si>
    <t>NET PRICE</t>
  </si>
  <si>
    <t>WGT</t>
  </si>
  <si>
    <t>INNER</t>
  </si>
  <si>
    <t>CASE</t>
  </si>
  <si>
    <t>Mult. =</t>
  </si>
  <si>
    <t>1/8"</t>
  </si>
  <si>
    <t>COPMA18</t>
  </si>
  <si>
    <t>1/4"</t>
  </si>
  <si>
    <t>COPMA14</t>
  </si>
  <si>
    <t>3/8"</t>
  </si>
  <si>
    <t>COPMA38</t>
  </si>
  <si>
    <t>1/2"</t>
  </si>
  <si>
    <t>COPMA12</t>
  </si>
  <si>
    <t>3/4"</t>
  </si>
  <si>
    <t>COPMA34</t>
  </si>
  <si>
    <t>1"</t>
  </si>
  <si>
    <t>COPMA1</t>
  </si>
  <si>
    <t>1-1/4"</t>
  </si>
  <si>
    <t>COPMA114</t>
  </si>
  <si>
    <t>1-1/2"</t>
  </si>
  <si>
    <t>COPMA112</t>
  </si>
  <si>
    <t>2"</t>
  </si>
  <si>
    <t>COPMA2</t>
  </si>
  <si>
    <t>2-1/2"</t>
  </si>
  <si>
    <t>COPMA212</t>
  </si>
  <si>
    <t>3"</t>
  </si>
  <si>
    <t>COPMA3</t>
  </si>
  <si>
    <t>4"</t>
  </si>
  <si>
    <t>COPMA4</t>
  </si>
  <si>
    <t>FEMALE ADAPTER</t>
  </si>
  <si>
    <t>COPFA12</t>
  </si>
  <si>
    <t>COPFA34</t>
  </si>
  <si>
    <t>COPFA1</t>
  </si>
  <si>
    <t>COPFA114</t>
  </si>
  <si>
    <t>COPFA112</t>
  </si>
  <si>
    <t>COPFA2</t>
  </si>
  <si>
    <t>COPFA212</t>
  </si>
  <si>
    <t>COPFA3</t>
  </si>
  <si>
    <t>REDUCING MALE ADAPTER</t>
  </si>
  <si>
    <t>1/8" X 1/4"</t>
  </si>
  <si>
    <t>COPMA1814</t>
  </si>
  <si>
    <t>1/4" X 1/2"</t>
  </si>
  <si>
    <t>COPMA1412</t>
  </si>
  <si>
    <t>1/4" X 3/8"</t>
  </si>
  <si>
    <t>COPMA1438</t>
  </si>
  <si>
    <t>1/4" X 1/8"</t>
  </si>
  <si>
    <t>COPMA1418</t>
  </si>
  <si>
    <t>3/8" X 1/2"</t>
  </si>
  <si>
    <t>COPMA3812</t>
  </si>
  <si>
    <t>1/2" X 1"</t>
  </si>
  <si>
    <t>COPMA121</t>
  </si>
  <si>
    <t>1/2" X 3/4"</t>
  </si>
  <si>
    <t>COPMA1234</t>
  </si>
  <si>
    <t>1/2" X 3/8"</t>
  </si>
  <si>
    <t>COPMA1238</t>
  </si>
  <si>
    <t>1/2"  X 1/4"</t>
  </si>
  <si>
    <t>COPMA1214</t>
  </si>
  <si>
    <t>3/4" X 1"</t>
  </si>
  <si>
    <t>COPMA341</t>
  </si>
  <si>
    <t>3/4" X 1/2"</t>
  </si>
  <si>
    <t>COPMA3412</t>
  </si>
  <si>
    <t>1" X 1-1/2"</t>
  </si>
  <si>
    <t>COPMA1112</t>
  </si>
  <si>
    <t>1" X 1-1/4"</t>
  </si>
  <si>
    <t>COPMA1114</t>
  </si>
  <si>
    <t>1" X 3/4"</t>
  </si>
  <si>
    <t>COPMA134</t>
  </si>
  <si>
    <t>1" X 1/2"</t>
  </si>
  <si>
    <t>COPMA1X12</t>
  </si>
  <si>
    <t>1-1/4" X 1-1/2"</t>
  </si>
  <si>
    <t>COPMA114112</t>
  </si>
  <si>
    <t>1-1/4" X 1"</t>
  </si>
  <si>
    <t xml:space="preserve">COPMA1141 </t>
  </si>
  <si>
    <t>1-1/4" X 3/4"</t>
  </si>
  <si>
    <t>COPMA11434</t>
  </si>
  <si>
    <t>1-1/2" X 2"</t>
  </si>
  <si>
    <t>COPMA1122</t>
  </si>
  <si>
    <t>1-1/2" X 1-1/4"</t>
  </si>
  <si>
    <t>COPMA112114</t>
  </si>
  <si>
    <t>1-1/2" X 1"</t>
  </si>
  <si>
    <t xml:space="preserve">COPMA1121 </t>
  </si>
  <si>
    <t>2" X 1-1/2"</t>
  </si>
  <si>
    <t>COPMA2112</t>
  </si>
  <si>
    <t>2" X 1-1/4"</t>
  </si>
  <si>
    <t>COPMA2114</t>
  </si>
  <si>
    <t>2-1/2" X 2"</t>
  </si>
  <si>
    <t>COPMA2122</t>
  </si>
  <si>
    <t>REDUCING FEMALE ADAPTER</t>
  </si>
  <si>
    <t>COPFA1234</t>
  </si>
  <si>
    <t>COPFA1238</t>
  </si>
  <si>
    <t>COPFA1214</t>
  </si>
  <si>
    <t>COPFA341</t>
  </si>
  <si>
    <t>COPFA3412</t>
  </si>
  <si>
    <t>COPFA1114</t>
  </si>
  <si>
    <t>COPFA134</t>
  </si>
  <si>
    <t>COPFA1X12</t>
  </si>
  <si>
    <t>COPFA114112</t>
  </si>
  <si>
    <t xml:space="preserve">COPFA1141 </t>
  </si>
  <si>
    <t>COPFA1122</t>
  </si>
  <si>
    <t>COPFA112114</t>
  </si>
  <si>
    <t xml:space="preserve">2" X 1-1/2" </t>
  </si>
  <si>
    <t>COPFA2112</t>
  </si>
  <si>
    <t>COUPLING</t>
  </si>
  <si>
    <t>COPC14</t>
  </si>
  <si>
    <t>COPC38</t>
  </si>
  <si>
    <t>COPC12</t>
  </si>
  <si>
    <t>COPC34</t>
  </si>
  <si>
    <t>COPC1</t>
  </si>
  <si>
    <t>COPC114</t>
  </si>
  <si>
    <t>COPC112</t>
  </si>
  <si>
    <t>COPC2</t>
  </si>
  <si>
    <t>COPC212</t>
  </si>
  <si>
    <t>COPC3</t>
  </si>
  <si>
    <t>COPC4</t>
  </si>
  <si>
    <t>REDUCER COUPLING</t>
  </si>
  <si>
    <t>COPR1418</t>
  </si>
  <si>
    <t>3/8" X 1/4"</t>
  </si>
  <si>
    <t>COPR3814</t>
  </si>
  <si>
    <t>3/8" X 1/8"</t>
  </si>
  <si>
    <t>COPR3818</t>
  </si>
  <si>
    <t>COPR1238</t>
  </si>
  <si>
    <t>1/2" X 1/4"</t>
  </si>
  <si>
    <t>COPR1214</t>
  </si>
  <si>
    <t>1/2" X 1/8"</t>
  </si>
  <si>
    <t>COPR1218</t>
  </si>
  <si>
    <t>COPR3412</t>
  </si>
  <si>
    <t>3/4" X 3/8"</t>
  </si>
  <si>
    <t>COPR3438</t>
  </si>
  <si>
    <t>3/4" X 1/4"</t>
  </si>
  <si>
    <t>COPR3414</t>
  </si>
  <si>
    <t>COPR134</t>
  </si>
  <si>
    <t>COPR112</t>
  </si>
  <si>
    <t>COPR1141</t>
  </si>
  <si>
    <t>COPR11434</t>
  </si>
  <si>
    <t>1-1/4" X 1/2"</t>
  </si>
  <si>
    <t>COPR11412</t>
  </si>
  <si>
    <t>COPR112114</t>
  </si>
  <si>
    <t xml:space="preserve">COPR1121 </t>
  </si>
  <si>
    <t>1-1/2" X 3/4"</t>
  </si>
  <si>
    <t>COPR11234</t>
  </si>
  <si>
    <t>1-1/2" X 1/2"</t>
  </si>
  <si>
    <t>COPR11212</t>
  </si>
  <si>
    <t>COPR2112</t>
  </si>
  <si>
    <t>COPR2114</t>
  </si>
  <si>
    <t>2" X 1"</t>
  </si>
  <si>
    <t>COPR21</t>
  </si>
  <si>
    <t>2" X 3/4"</t>
  </si>
  <si>
    <t>COPR234</t>
  </si>
  <si>
    <t>2" X 1/2"</t>
  </si>
  <si>
    <t>COPR212</t>
  </si>
  <si>
    <t>COPR2122</t>
  </si>
  <si>
    <t>2-1/2" X 1-1/2"</t>
  </si>
  <si>
    <t>COPR212112</t>
  </si>
  <si>
    <t>2-1/2" X 1-1/4"</t>
  </si>
  <si>
    <t>COPR212114</t>
  </si>
  <si>
    <t>2-1/2" X 1"</t>
  </si>
  <si>
    <t>COPR2121</t>
  </si>
  <si>
    <t>3" X 2-1/2"</t>
  </si>
  <si>
    <t>COPR3212</t>
  </si>
  <si>
    <t>3" X 2"</t>
  </si>
  <si>
    <t>3" X 1-1/2"</t>
  </si>
  <si>
    <t>COPR3112</t>
  </si>
  <si>
    <t>4" X 3"</t>
  </si>
  <si>
    <t>COPR43</t>
  </si>
  <si>
    <t>4" X 2-1/2"</t>
  </si>
  <si>
    <t>COPR4212</t>
  </si>
  <si>
    <t>4" X 2"</t>
  </si>
  <si>
    <t>6" X 4"</t>
  </si>
  <si>
    <t>COPR64</t>
  </si>
  <si>
    <t>6" X 3"</t>
  </si>
  <si>
    <t>COPR63</t>
  </si>
  <si>
    <t>CAP</t>
  </si>
  <si>
    <t>COPCA18</t>
  </si>
  <si>
    <t>COPCA14</t>
  </si>
  <si>
    <t>COPCA38</t>
  </si>
  <si>
    <t>COPCA12</t>
  </si>
  <si>
    <t>COPCA34</t>
  </si>
  <si>
    <t xml:space="preserve">COPCA1 </t>
  </si>
  <si>
    <t>COPCA114</t>
  </si>
  <si>
    <t>COPCA112</t>
  </si>
  <si>
    <t>COPCA2</t>
  </si>
  <si>
    <t>COPCA212</t>
  </si>
  <si>
    <t xml:space="preserve">COPCA3 </t>
  </si>
  <si>
    <t>COPCA4</t>
  </si>
  <si>
    <t xml:space="preserve"> </t>
  </si>
  <si>
    <t>ELBOW</t>
  </si>
  <si>
    <t>COPE18</t>
  </si>
  <si>
    <t>COPE14</t>
  </si>
  <si>
    <t>COPE38</t>
  </si>
  <si>
    <t>COPE12</t>
  </si>
  <si>
    <t>COPE34</t>
  </si>
  <si>
    <t>COPE1</t>
  </si>
  <si>
    <t>COPE114</t>
  </si>
  <si>
    <t>COPE112</t>
  </si>
  <si>
    <t>COPE2</t>
  </si>
  <si>
    <t>COPE212</t>
  </si>
  <si>
    <t>COPE3</t>
  </si>
  <si>
    <t>COPE4</t>
  </si>
  <si>
    <t>5"</t>
  </si>
  <si>
    <t>COPE5</t>
  </si>
  <si>
    <t>6"</t>
  </si>
  <si>
    <t>COPE6</t>
  </si>
  <si>
    <t>REDUCING ELBOW</t>
  </si>
  <si>
    <t>COPE3814</t>
  </si>
  <si>
    <t>COPE1238</t>
  </si>
  <si>
    <t>COPE3412</t>
  </si>
  <si>
    <t>COPE134</t>
  </si>
  <si>
    <t>COPE1X12</t>
  </si>
  <si>
    <t>COPE1141</t>
  </si>
  <si>
    <t>COPE112114</t>
  </si>
  <si>
    <t>COPE2112</t>
  </si>
  <si>
    <t>STREET ELBOW</t>
  </si>
  <si>
    <t>COPSE14</t>
  </si>
  <si>
    <t>COPSE38</t>
  </si>
  <si>
    <t>COPSE12</t>
  </si>
  <si>
    <t>COPSE34</t>
  </si>
  <si>
    <t>COPSE114</t>
  </si>
  <si>
    <t>COPSE112</t>
  </si>
  <si>
    <t>COPSE2</t>
  </si>
  <si>
    <t>COPSE212</t>
  </si>
  <si>
    <t xml:space="preserve">COPSE3 </t>
  </si>
  <si>
    <t>COPSE4</t>
  </si>
  <si>
    <t>45 DEGREE ELBOW</t>
  </si>
  <si>
    <t>COP4518</t>
  </si>
  <si>
    <t>COP4514</t>
  </si>
  <si>
    <t>COP4538</t>
  </si>
  <si>
    <t>COP4512</t>
  </si>
  <si>
    <t>COP4534</t>
  </si>
  <si>
    <t xml:space="preserve">COP451 </t>
  </si>
  <si>
    <t>COP45114</t>
  </si>
  <si>
    <t>COP45112</t>
  </si>
  <si>
    <t>COP452</t>
  </si>
  <si>
    <t>COP45212</t>
  </si>
  <si>
    <t xml:space="preserve">COP453 </t>
  </si>
  <si>
    <t>COP454</t>
  </si>
  <si>
    <t>COP455</t>
  </si>
  <si>
    <t>COP456</t>
  </si>
  <si>
    <t>STREET 45</t>
  </si>
  <si>
    <t>COPS4514</t>
  </si>
  <si>
    <t>COPS4538</t>
  </si>
  <si>
    <t>COPS4512</t>
  </si>
  <si>
    <t>COPS4534</t>
  </si>
  <si>
    <t>COPS45114</t>
  </si>
  <si>
    <t>COPS45112</t>
  </si>
  <si>
    <t>COPS452</t>
  </si>
  <si>
    <t>COPS45212</t>
  </si>
  <si>
    <t xml:space="preserve">COPS453 </t>
  </si>
  <si>
    <t>COPS454</t>
  </si>
  <si>
    <t>BUSHING</t>
  </si>
  <si>
    <t>COPB1418</t>
  </si>
  <si>
    <t>COPB3814</t>
  </si>
  <si>
    <t>COPB3818</t>
  </si>
  <si>
    <t>COPB1238</t>
  </si>
  <si>
    <t>COPB1214</t>
  </si>
  <si>
    <t>3/4" X 5/8"</t>
  </si>
  <si>
    <t>COPB3458</t>
  </si>
  <si>
    <t>COPB3412</t>
  </si>
  <si>
    <t>3/4"  X 3/8"</t>
  </si>
  <si>
    <t>COPB3438</t>
  </si>
  <si>
    <t>COPB134</t>
  </si>
  <si>
    <t>1" X 5/8"</t>
  </si>
  <si>
    <t>COPB158</t>
  </si>
  <si>
    <t>COPB112</t>
  </si>
  <si>
    <t>COPB1141</t>
  </si>
  <si>
    <t>COPB11434</t>
  </si>
  <si>
    <t>COPB112114</t>
  </si>
  <si>
    <t>COPB2112</t>
  </si>
  <si>
    <t>UNION</t>
  </si>
  <si>
    <t>COPU14</t>
  </si>
  <si>
    <t>COPU38</t>
  </si>
  <si>
    <t>COPU12</t>
  </si>
  <si>
    <t>COPU34</t>
  </si>
  <si>
    <t>COPU1</t>
  </si>
  <si>
    <t>COPU114</t>
  </si>
  <si>
    <t>COPU112</t>
  </si>
  <si>
    <t>COPU2</t>
  </si>
  <si>
    <t>COPU212</t>
  </si>
  <si>
    <t>COPU3</t>
  </si>
  <si>
    <t>FITTING REDUCER  X COPPER</t>
  </si>
  <si>
    <t>COPFR1418</t>
  </si>
  <si>
    <t>COPFR3814</t>
  </si>
  <si>
    <t>COPFR3818</t>
  </si>
  <si>
    <t>COPFR1238</t>
  </si>
  <si>
    <t>COPFR1214</t>
  </si>
  <si>
    <t>COPFR3458</t>
  </si>
  <si>
    <t>COPFR3412</t>
  </si>
  <si>
    <t>COPFR3438</t>
  </si>
  <si>
    <t>COPFR134</t>
  </si>
  <si>
    <t>COPFR158</t>
  </si>
  <si>
    <t>COPFR112</t>
  </si>
  <si>
    <t>1" X 3/8"</t>
  </si>
  <si>
    <t>COPFR138</t>
  </si>
  <si>
    <t>COPFR1141</t>
  </si>
  <si>
    <t>COPFR11434</t>
  </si>
  <si>
    <t>COPFR11412</t>
  </si>
  <si>
    <t>COPFR112114</t>
  </si>
  <si>
    <t xml:space="preserve">COPFR1121 </t>
  </si>
  <si>
    <t>COPFR11234</t>
  </si>
  <si>
    <t>COPFR11212</t>
  </si>
  <si>
    <t>COPFR2112</t>
  </si>
  <si>
    <t>COPFR2114</t>
  </si>
  <si>
    <t>COPFR21</t>
  </si>
  <si>
    <t>COPFR234</t>
  </si>
  <si>
    <t>COPFR212</t>
  </si>
  <si>
    <t>COPFR2122</t>
  </si>
  <si>
    <t>COPFR212112</t>
  </si>
  <si>
    <t>COPFR212114</t>
  </si>
  <si>
    <t>COPFR2121</t>
  </si>
  <si>
    <t>COPFR3212</t>
  </si>
  <si>
    <t xml:space="preserve">COPFR32 </t>
  </si>
  <si>
    <t>COPFR3112</t>
  </si>
  <si>
    <t>3" X 1-1/4"</t>
  </si>
  <si>
    <t>COPFR3114</t>
  </si>
  <si>
    <t>4" X 3-1/2"</t>
  </si>
  <si>
    <t>COPFR4312</t>
  </si>
  <si>
    <t xml:space="preserve">COPFR43 </t>
  </si>
  <si>
    <t>COPFR4212</t>
  </si>
  <si>
    <t xml:space="preserve">COPFR42 </t>
  </si>
  <si>
    <t>5" X 4"</t>
  </si>
  <si>
    <t>COPFR54</t>
  </si>
  <si>
    <t>TEE</t>
  </si>
  <si>
    <t>COPT18</t>
  </si>
  <si>
    <t>COPT14</t>
  </si>
  <si>
    <t>COPT38</t>
  </si>
  <si>
    <t>COPT12</t>
  </si>
  <si>
    <t>COPT34</t>
  </si>
  <si>
    <t>COPT1</t>
  </si>
  <si>
    <t>COPT114</t>
  </si>
  <si>
    <t>COPT112</t>
  </si>
  <si>
    <t>COPT2</t>
  </si>
  <si>
    <t>COPT212</t>
  </si>
  <si>
    <t>COPT3</t>
  </si>
  <si>
    <t>COPT4</t>
  </si>
  <si>
    <t>COPT6</t>
  </si>
  <si>
    <t>REDUCING TEE</t>
  </si>
  <si>
    <t>1/2" X 1/2" X 1"</t>
  </si>
  <si>
    <t>COPT121</t>
  </si>
  <si>
    <t>1/2" X 1/2" 3/4"</t>
  </si>
  <si>
    <t>COPT1234</t>
  </si>
  <si>
    <t>1/2" X 1/2" X 1/4"</t>
  </si>
  <si>
    <t>COPT1214</t>
  </si>
  <si>
    <t>1/2" X 1/4" X 1/2"</t>
  </si>
  <si>
    <t>COPT1214A</t>
  </si>
  <si>
    <t>1/2" X 1/4" X 1/4"</t>
  </si>
  <si>
    <t>COPT1214B</t>
  </si>
  <si>
    <t>3/4" X 3/4" X 1"</t>
  </si>
  <si>
    <t>COPT341</t>
  </si>
  <si>
    <t>3/4" X 3/4" X 1/2"</t>
  </si>
  <si>
    <t>COPT3412</t>
  </si>
  <si>
    <t>3/4" X 3/4" X 1/4"</t>
  </si>
  <si>
    <t>COPT3414</t>
  </si>
  <si>
    <t>3/4" X 1/2" X 3/4"</t>
  </si>
  <si>
    <t>COPT3412A</t>
  </si>
  <si>
    <t>3/4" X 1/2" X 1/2"</t>
  </si>
  <si>
    <t>COPT3412B</t>
  </si>
  <si>
    <t>3/4" X 1/2" X 1/4"</t>
  </si>
  <si>
    <t>COPT341214</t>
  </si>
  <si>
    <t>1" X 1" X 1-1/2"</t>
  </si>
  <si>
    <t>COPT1112</t>
  </si>
  <si>
    <t xml:space="preserve"> 1" X 1" X 1-1/4"</t>
  </si>
  <si>
    <t>COPT1114</t>
  </si>
  <si>
    <t>1" X 1" X 3/4"</t>
  </si>
  <si>
    <t>COPT134</t>
  </si>
  <si>
    <t>1" X 1" X 1/2"</t>
  </si>
  <si>
    <t>COPT1X12</t>
  </si>
  <si>
    <t>1" X 3/4" X 1"</t>
  </si>
  <si>
    <t>COPT134A</t>
  </si>
  <si>
    <t>1" X 3/4" X 3/4"</t>
  </si>
  <si>
    <t>COPT134B</t>
  </si>
  <si>
    <t>1" X 3/4" X 1/2"</t>
  </si>
  <si>
    <t>COPT13412</t>
  </si>
  <si>
    <t>1" X 1/2" X 1"</t>
  </si>
  <si>
    <t>COPT112A</t>
  </si>
  <si>
    <t>1" X 1/2" X 3/4"</t>
  </si>
  <si>
    <t>COPT11234</t>
  </si>
  <si>
    <t>1" X 1/2" X 1/2"</t>
  </si>
  <si>
    <t>COPT112B</t>
  </si>
  <si>
    <t>1-1/4" X 1-1/4" X 2"</t>
  </si>
  <si>
    <t>COPT1142</t>
  </si>
  <si>
    <t>TEE (continued)</t>
  </si>
  <si>
    <t>1-1/4" X 1-1/4" X 1-1/2"</t>
  </si>
  <si>
    <t>COPT114112</t>
  </si>
  <si>
    <t>1-1/4" X 1-1/4" X 1"</t>
  </si>
  <si>
    <t xml:space="preserve">COPT1141 </t>
  </si>
  <si>
    <t>1-1/4" X 1-1/4" X 3/4"</t>
  </si>
  <si>
    <t>COPT11434</t>
  </si>
  <si>
    <t>1-1/4" X 1-1/4" X 1/2"</t>
  </si>
  <si>
    <t>COPT11412</t>
  </si>
  <si>
    <t>1-1/4" X 1" X 1-1/4"</t>
  </si>
  <si>
    <t>COPT1141A</t>
  </si>
  <si>
    <t>1-1/4" X 1" X 1"</t>
  </si>
  <si>
    <t>COPT1141B</t>
  </si>
  <si>
    <t>1-1/4" X 1" X 3/4"</t>
  </si>
  <si>
    <t>COPT114134</t>
  </si>
  <si>
    <t>1-1/4" X 1" X 1/2"</t>
  </si>
  <si>
    <t>COPT1141X12</t>
  </si>
  <si>
    <t>1-1/4" X 3/4" X 1-1/4"</t>
  </si>
  <si>
    <t>COPT11434A</t>
  </si>
  <si>
    <t>1-1/4" X 3/4" X 1"</t>
  </si>
  <si>
    <t>COPT114341</t>
  </si>
  <si>
    <t>1-1/4" X 3/4" X 3/4"</t>
  </si>
  <si>
    <t>COPT11434B</t>
  </si>
  <si>
    <t>1-1/4" X 3/4" 1/2"</t>
  </si>
  <si>
    <t>COPT1143412</t>
  </si>
  <si>
    <t>1-1/4" X 1/2" 1-1/4"</t>
  </si>
  <si>
    <t>COPT11412A</t>
  </si>
  <si>
    <t>1-1/2" X 1-1/2" X 2"</t>
  </si>
  <si>
    <t>COPT1122</t>
  </si>
  <si>
    <t>1-1/2" X 1-1/2" X 1-1/4"</t>
  </si>
  <si>
    <t>COPT112114</t>
  </si>
  <si>
    <t>1-1/2" X 1-1/2" X 1"</t>
  </si>
  <si>
    <t xml:space="preserve">COPT1121 </t>
  </si>
  <si>
    <t>1-1/2" X 1-1/2" X  3/4"</t>
  </si>
  <si>
    <t>1-1/2" X 1-1/2" X 1/2"</t>
  </si>
  <si>
    <t>COPT11212</t>
  </si>
  <si>
    <t>1-1/2" X 1-1/4" X 1-1/2"</t>
  </si>
  <si>
    <t>COPT112114A</t>
  </si>
  <si>
    <t>1-1/2" X 1-1/4" X 1-1/4"</t>
  </si>
  <si>
    <t>COPT112114B</t>
  </si>
  <si>
    <t>1-1/2" X 1-1/4" X 1"</t>
  </si>
  <si>
    <t>COPT1121141</t>
  </si>
  <si>
    <t>1-1/2" X 1-1/4" X 3/4"</t>
  </si>
  <si>
    <t>COPT11211434</t>
  </si>
  <si>
    <t>1-1/2" X 1-1/4" X 1/2"</t>
  </si>
  <si>
    <t>COPT11211412</t>
  </si>
  <si>
    <t>1-1/2" X 1" X 1-1/2"</t>
  </si>
  <si>
    <t>COPT1121A</t>
  </si>
  <si>
    <t>1-1/2" X 1" X 1-1/4"</t>
  </si>
  <si>
    <t>COPT1121114</t>
  </si>
  <si>
    <t>1-1/2" X 1" X 1"</t>
  </si>
  <si>
    <t>COPT1121B</t>
  </si>
  <si>
    <t>1-1/2" X 1" X 3/4"</t>
  </si>
  <si>
    <t>COPT112134</t>
  </si>
  <si>
    <t>1-1/2" X 1" X 1/2"</t>
  </si>
  <si>
    <t>COPT1121X12</t>
  </si>
  <si>
    <t>1-1/2" X 3/4" X 1-1/2"</t>
  </si>
  <si>
    <t>COPT11232A</t>
  </si>
  <si>
    <t>1-1/2" X 3/4" X 1-1/4"</t>
  </si>
  <si>
    <t>COPT11234114</t>
  </si>
  <si>
    <t>1-1/2" X 3/4" X 1"</t>
  </si>
  <si>
    <t xml:space="preserve">COPT112341 </t>
  </si>
  <si>
    <t>1-1/2" X 3/4" X 3/4"</t>
  </si>
  <si>
    <t>COPT11234B</t>
  </si>
  <si>
    <t>1-1/2" X 3/4" X 1/2"</t>
  </si>
  <si>
    <t>COPT1123412</t>
  </si>
  <si>
    <t>1-1/2" X 1/2" X 1-1/2"</t>
  </si>
  <si>
    <t>COPT11212A</t>
  </si>
  <si>
    <t>2" X 2" X 2-1/2"</t>
  </si>
  <si>
    <t>COPT2212</t>
  </si>
  <si>
    <t>2" X 2" X 1-1/2"</t>
  </si>
  <si>
    <t>COPT2112</t>
  </si>
  <si>
    <t>2" X 2" X 1-1/4"</t>
  </si>
  <si>
    <t>COPT2114</t>
  </si>
  <si>
    <t>2" X 2" X 1"</t>
  </si>
  <si>
    <t>COPT21</t>
  </si>
  <si>
    <t>2" X 2" X 3/4"</t>
  </si>
  <si>
    <t>COPT234</t>
  </si>
  <si>
    <t>2" X 2" X 1/2"</t>
  </si>
  <si>
    <t>COPT2X12</t>
  </si>
  <si>
    <t>2" X 1-1/2" X 2"</t>
  </si>
  <si>
    <t>COPT2112A</t>
  </si>
  <si>
    <t>2" X 1-1/2" X 1-1/2"</t>
  </si>
  <si>
    <t>COPT2112B</t>
  </si>
  <si>
    <t>2" X 1-1/2" X 1-1/4"</t>
  </si>
  <si>
    <t>COPT2112114</t>
  </si>
  <si>
    <t>2" X 1-1/2" X 1"</t>
  </si>
  <si>
    <t xml:space="preserve">COPT21121 </t>
  </si>
  <si>
    <t>2" X 1-1/2" X 3/4"</t>
  </si>
  <si>
    <t>COPT211234</t>
  </si>
  <si>
    <t>2" X 1-1/2" X 1/2"</t>
  </si>
  <si>
    <t>COPT211212</t>
  </si>
  <si>
    <t>2" X 1-1/4" X 2"</t>
  </si>
  <si>
    <t>COPT2114A</t>
  </si>
  <si>
    <t>2" X 1-1/4" X 1-1/2"</t>
  </si>
  <si>
    <t>COPT2114112</t>
  </si>
  <si>
    <t>2" X 1-1/4" X 1-1/4"</t>
  </si>
  <si>
    <t>COPT2114B</t>
  </si>
  <si>
    <t>2" X 1-1/4" X 1"</t>
  </si>
  <si>
    <t xml:space="preserve">COPT21141 </t>
  </si>
  <si>
    <t>2" X 1-1/4" X 3/4"</t>
  </si>
  <si>
    <t>COPT211434</t>
  </si>
  <si>
    <t>2" X 1" X 2"</t>
  </si>
  <si>
    <t>COPT21A</t>
  </si>
  <si>
    <t>2" X 1" X 1"</t>
  </si>
  <si>
    <t>COPT21B</t>
  </si>
  <si>
    <t>2" X 3/4" X 2"</t>
  </si>
  <si>
    <t>COPT234A</t>
  </si>
  <si>
    <t>2" X 1/2" X 2"</t>
  </si>
  <si>
    <t>COPT212A</t>
  </si>
  <si>
    <t>2-1/2" X 2-1/2" X 2"</t>
  </si>
  <si>
    <t>COPT2122</t>
  </si>
  <si>
    <t>2-1/2" X 2-1/2" X 1-1/2"</t>
  </si>
  <si>
    <t>COPT212112</t>
  </si>
  <si>
    <t>2-1/2" X 2-1/2" X 1-1/4"</t>
  </si>
  <si>
    <t>COPT212114</t>
  </si>
  <si>
    <t>2-1/2" X 2-1/2" X 1"</t>
  </si>
  <si>
    <t>COPT2121</t>
  </si>
  <si>
    <t>2-1/2" X 2-1/2" X 3/4"</t>
  </si>
  <si>
    <t>COPT21234</t>
  </si>
  <si>
    <t>2-1/2" X 2-1/2" X 1/2"</t>
  </si>
  <si>
    <t>COPT21212</t>
  </si>
  <si>
    <t>2-1/2" X 2" X 2-1/2"</t>
  </si>
  <si>
    <t>COPT2122A</t>
  </si>
  <si>
    <t>2-1/2" X 2" X 2"</t>
  </si>
  <si>
    <t>COPT2122B</t>
  </si>
  <si>
    <t>2-1/2" X 2" X 1-1/2"</t>
  </si>
  <si>
    <t>COPT2122112</t>
  </si>
  <si>
    <t>2-1/2" X 2" X 1-1/4"</t>
  </si>
  <si>
    <t>COPT2122114</t>
  </si>
  <si>
    <t>2-1/2" X 2" X 1"</t>
  </si>
  <si>
    <t>COPT21221</t>
  </si>
  <si>
    <t>2-1/2" X 2" X 3/4"</t>
  </si>
  <si>
    <t>COPT212234</t>
  </si>
  <si>
    <t>2-1/2" X 2" X 1/2"</t>
  </si>
  <si>
    <t>COPT212212</t>
  </si>
  <si>
    <t>2-1/2" X 1-1/2" X 2-1/2"</t>
  </si>
  <si>
    <t>COPT212112A</t>
  </si>
  <si>
    <t>2-1/2" X 1-1/2" X 2""</t>
  </si>
  <si>
    <t>COPT2121122</t>
  </si>
  <si>
    <t>2-1/2" X 1-1/2" X 1-1/2"</t>
  </si>
  <si>
    <t>COPT212112B</t>
  </si>
  <si>
    <t>2-1/2" X 1-1/4" X 2-1/2"</t>
  </si>
  <si>
    <t>COPT212114A</t>
  </si>
  <si>
    <t>2-1/2" X 1-1/4" X 1-1/4"</t>
  </si>
  <si>
    <t>COPT212114B</t>
  </si>
  <si>
    <t>2-1/2" X 1" X 2-1/2"</t>
  </si>
  <si>
    <t>COPT2121A</t>
  </si>
  <si>
    <t>2-1/2" X 3/4" X 2-1/2"</t>
  </si>
  <si>
    <t>COPT21234A</t>
  </si>
  <si>
    <t>3" X 3" X 2-1/2"</t>
  </si>
  <si>
    <t>COPT3212</t>
  </si>
  <si>
    <t>3" X 3" X 2"</t>
  </si>
  <si>
    <t xml:space="preserve">COPT32 </t>
  </si>
  <si>
    <t>3" X 3" X 1-1/2"</t>
  </si>
  <si>
    <t>COPT3112</t>
  </si>
  <si>
    <t>3" X 3" X 1-1/4"</t>
  </si>
  <si>
    <t>COPT3114</t>
  </si>
  <si>
    <t>3" X 3" X 1"</t>
  </si>
  <si>
    <t>COPT31</t>
  </si>
  <si>
    <t>3" X 3" X 3/4"</t>
  </si>
  <si>
    <t>COPT334</t>
  </si>
  <si>
    <t>3" X 3" X 1/2"</t>
  </si>
  <si>
    <t>COPT3X12</t>
  </si>
  <si>
    <t>3" X 2-1/2" X 2-1/2"</t>
  </si>
  <si>
    <t>COPT3212B</t>
  </si>
  <si>
    <t>3" X 2-1/2" X 2"</t>
  </si>
  <si>
    <t>COPT32122</t>
  </si>
  <si>
    <t>3" X 2-1/2" X 1-1/2"</t>
  </si>
  <si>
    <t>COPT3212112</t>
  </si>
  <si>
    <t>3" X 2-1/2" X 1-1/4"</t>
  </si>
  <si>
    <t>COPT3212114</t>
  </si>
  <si>
    <t>3" X 2-1/2" X 1"</t>
  </si>
  <si>
    <t>COPT32121</t>
  </si>
  <si>
    <t>3" X 2" X 3"</t>
  </si>
  <si>
    <t>COPT32A</t>
  </si>
  <si>
    <t>3" X 2" X 2-1/2"</t>
  </si>
  <si>
    <t>COPT32212</t>
  </si>
  <si>
    <t>3" X 2" X 2"</t>
  </si>
  <si>
    <t>COPT32B</t>
  </si>
  <si>
    <t>3" X 2" X 1-1/2"</t>
  </si>
  <si>
    <t>COPT32112</t>
  </si>
  <si>
    <t>3" X 1-1/2" X 3"</t>
  </si>
  <si>
    <t>COPT3112A</t>
  </si>
  <si>
    <t>4" X 4" X 3"</t>
  </si>
  <si>
    <t>COPT43</t>
  </si>
  <si>
    <t>4" X 4" X 2-1/2"</t>
  </si>
  <si>
    <t>COPT4212</t>
  </si>
  <si>
    <t>4" X 4" X 2"</t>
  </si>
  <si>
    <t xml:space="preserve">COPT42 </t>
  </si>
  <si>
    <t>4" X 4" X 1-1/2"</t>
  </si>
  <si>
    <t>COPT4112</t>
  </si>
  <si>
    <t>4" X 4" X 1-1/4"</t>
  </si>
  <si>
    <t>COPT4114</t>
  </si>
  <si>
    <t>4" X 4" X 1"</t>
  </si>
  <si>
    <t>COPT41</t>
  </si>
  <si>
    <t>4" X 4" X 3/4"</t>
  </si>
  <si>
    <t>COPT434</t>
  </si>
  <si>
    <t>4" X 4" X 1/2"</t>
  </si>
  <si>
    <t>COPT4X12</t>
  </si>
  <si>
    <t>4" X 3" X 4"</t>
  </si>
  <si>
    <t>COPT43A</t>
  </si>
  <si>
    <t>4" X 3" X 3"</t>
  </si>
  <si>
    <t>COPT43B</t>
  </si>
  <si>
    <t>4" X 3" X 2-1/2"</t>
  </si>
  <si>
    <t>COPT43212</t>
  </si>
  <si>
    <t>4" X 2" X 4"</t>
  </si>
  <si>
    <t>COPT42A</t>
  </si>
  <si>
    <t>Weights subject to change</t>
  </si>
</sst>
</file>

<file path=xl/styles.xml><?xml version="1.0" encoding="utf-8"?>
<styleSheet xmlns="http://schemas.openxmlformats.org/spreadsheetml/2006/main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.00;\-&quot;$&quot;#,##0.00;;@"/>
    <numFmt numFmtId="166" formatCode="&quot;$&quot;#,##0.000"/>
    <numFmt numFmtId="167" formatCode="&quot;$&quot;#,##0.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22"/>
      <color rgb="FFFF0000"/>
      <name val="Arial"/>
      <family val="2"/>
    </font>
    <font>
      <u/>
      <sz val="10"/>
      <color indexed="12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2"/>
      <color indexed="8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9">
    <xf numFmtId="0" fontId="0" fillId="0" borderId="0"/>
    <xf numFmtId="0" fontId="18" fillId="0" borderId="0"/>
    <xf numFmtId="0" fontId="20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23" fillId="0" borderId="0"/>
    <xf numFmtId="0" fontId="1" fillId="0" borderId="0"/>
    <xf numFmtId="0" fontId="24" fillId="0" borderId="0">
      <alignment vertical="center"/>
    </xf>
    <xf numFmtId="0" fontId="25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116">
    <xf numFmtId="0" fontId="0" fillId="0" borderId="0" xfId="0"/>
    <xf numFmtId="0" fontId="18" fillId="0" borderId="0" xfId="1"/>
    <xf numFmtId="0" fontId="19" fillId="0" borderId="0" xfId="1" applyFont="1" applyAlignment="1">
      <alignment horizontal="left"/>
    </xf>
    <xf numFmtId="0" fontId="18" fillId="0" borderId="0" xfId="1" applyAlignment="1">
      <alignment horizontal="left"/>
    </xf>
    <xf numFmtId="0" fontId="18" fillId="0" borderId="0" xfId="1" applyFont="1" applyFill="1"/>
    <xf numFmtId="0" fontId="18" fillId="0" borderId="0" xfId="1" applyFill="1"/>
    <xf numFmtId="0" fontId="20" fillId="0" borderId="0" xfId="2" applyAlignment="1" applyProtection="1"/>
    <xf numFmtId="164" fontId="21" fillId="33" borderId="10" xfId="1" applyNumberFormat="1" applyFont="1" applyFill="1" applyBorder="1" applyProtection="1">
      <protection locked="0"/>
    </xf>
    <xf numFmtId="0" fontId="18" fillId="0" borderId="0" xfId="1" applyBorder="1"/>
    <xf numFmtId="0" fontId="22" fillId="34" borderId="11" xfId="1" applyFont="1" applyFill="1" applyBorder="1" applyAlignment="1">
      <alignment horizontal="centerContinuous"/>
    </xf>
    <xf numFmtId="0" fontId="18" fillId="34" borderId="10" xfId="1" applyFill="1" applyBorder="1" applyAlignment="1">
      <alignment horizontal="centerContinuous"/>
    </xf>
    <xf numFmtId="2" fontId="18" fillId="34" borderId="10" xfId="1" applyNumberFormat="1" applyFill="1" applyBorder="1" applyAlignment="1">
      <alignment horizontal="centerContinuous"/>
    </xf>
    <xf numFmtId="0" fontId="18" fillId="34" borderId="12" xfId="1" applyFill="1" applyBorder="1" applyAlignment="1">
      <alignment horizontal="centerContinuous"/>
    </xf>
    <xf numFmtId="0" fontId="22" fillId="0" borderId="13" xfId="1" applyFont="1" applyBorder="1"/>
    <xf numFmtId="0" fontId="22" fillId="0" borderId="12" xfId="1" applyFont="1" applyBorder="1"/>
    <xf numFmtId="0" fontId="22" fillId="0" borderId="14" xfId="1" applyFont="1" applyBorder="1"/>
    <xf numFmtId="0" fontId="22" fillId="0" borderId="15" xfId="1" applyFont="1" applyBorder="1"/>
    <xf numFmtId="0" fontId="22" fillId="0" borderId="13" xfId="1" applyFont="1" applyFill="1" applyBorder="1"/>
    <xf numFmtId="0" fontId="18" fillId="0" borderId="16" xfId="1" applyBorder="1" applyAlignment="1">
      <alignment horizontal="center"/>
    </xf>
    <xf numFmtId="0" fontId="18" fillId="0" borderId="16" xfId="1" applyBorder="1"/>
    <xf numFmtId="0" fontId="18" fillId="33" borderId="11" xfId="1" applyFill="1" applyBorder="1" applyAlignment="1">
      <alignment horizontal="right"/>
    </xf>
    <xf numFmtId="164" fontId="18" fillId="33" borderId="10" xfId="1" applyNumberFormat="1" applyFill="1" applyBorder="1" applyAlignment="1">
      <alignment horizontal="left"/>
    </xf>
    <xf numFmtId="0" fontId="18" fillId="0" borderId="17" xfId="1" applyBorder="1"/>
    <xf numFmtId="0" fontId="18" fillId="0" borderId="18" xfId="1" applyBorder="1" applyAlignment="1">
      <alignment horizontal="center"/>
    </xf>
    <xf numFmtId="0" fontId="18" fillId="0" borderId="19" xfId="1" applyBorder="1"/>
    <xf numFmtId="165" fontId="18" fillId="0" borderId="18" xfId="1" applyNumberFormat="1" applyFill="1" applyBorder="1"/>
    <xf numFmtId="166" fontId="18" fillId="35" borderId="18" xfId="1" applyNumberFormat="1" applyFill="1" applyBorder="1"/>
    <xf numFmtId="0" fontId="18" fillId="0" borderId="18" xfId="1" applyBorder="1"/>
    <xf numFmtId="165" fontId="18" fillId="0" borderId="19" xfId="1" applyNumberFormat="1" applyFill="1" applyBorder="1"/>
    <xf numFmtId="0" fontId="18" fillId="0" borderId="19" xfId="1" applyFont="1" applyBorder="1"/>
    <xf numFmtId="0" fontId="18" fillId="0" borderId="18" xfId="1" applyFont="1" applyBorder="1" applyAlignment="1">
      <alignment horizontal="center"/>
    </xf>
    <xf numFmtId="2" fontId="18" fillId="0" borderId="18" xfId="1" applyNumberFormat="1" applyBorder="1"/>
    <xf numFmtId="0" fontId="18" fillId="0" borderId="15" xfId="1" applyFont="1" applyBorder="1" applyAlignment="1">
      <alignment horizontal="center"/>
    </xf>
    <xf numFmtId="0" fontId="18" fillId="0" borderId="20" xfId="1" applyFont="1" applyBorder="1"/>
    <xf numFmtId="165" fontId="18" fillId="0" borderId="15" xfId="1" applyNumberFormat="1" applyFill="1" applyBorder="1"/>
    <xf numFmtId="166" fontId="18" fillId="35" borderId="15" xfId="1" applyNumberFormat="1" applyFill="1" applyBorder="1"/>
    <xf numFmtId="0" fontId="18" fillId="0" borderId="15" xfId="1" applyBorder="1"/>
    <xf numFmtId="0" fontId="18" fillId="0" borderId="0" xfId="1" applyFont="1" applyBorder="1" applyAlignment="1">
      <alignment horizontal="center"/>
    </xf>
    <xf numFmtId="0" fontId="18" fillId="0" borderId="0" xfId="1" applyFont="1" applyBorder="1"/>
    <xf numFmtId="165" fontId="18" fillId="0" borderId="0" xfId="1" applyNumberFormat="1" applyFill="1" applyBorder="1"/>
    <xf numFmtId="167" fontId="18" fillId="0" borderId="0" xfId="1" applyNumberFormat="1" applyFill="1" applyBorder="1"/>
    <xf numFmtId="0" fontId="22" fillId="0" borderId="21" xfId="1" applyFont="1" applyBorder="1"/>
    <xf numFmtId="0" fontId="22" fillId="0" borderId="22" xfId="1" applyFont="1" applyBorder="1"/>
    <xf numFmtId="0" fontId="22" fillId="0" borderId="10" xfId="1" applyFont="1" applyBorder="1"/>
    <xf numFmtId="0" fontId="22" fillId="0" borderId="22" xfId="1" applyFont="1" applyFill="1" applyBorder="1"/>
    <xf numFmtId="0" fontId="22" fillId="0" borderId="0" xfId="1" applyFont="1" applyFill="1" applyBorder="1"/>
    <xf numFmtId="0" fontId="22" fillId="0" borderId="21" xfId="1" applyFont="1" applyFill="1" applyBorder="1"/>
    <xf numFmtId="0" fontId="18" fillId="0" borderId="21" xfId="1" applyBorder="1" applyAlignment="1">
      <alignment horizontal="center"/>
    </xf>
    <xf numFmtId="0" fontId="18" fillId="0" borderId="21" xfId="1" applyBorder="1"/>
    <xf numFmtId="0" fontId="18" fillId="33" borderId="10" xfId="1" applyFill="1" applyBorder="1" applyAlignment="1">
      <alignment horizontal="right"/>
    </xf>
    <xf numFmtId="0" fontId="18" fillId="0" borderId="18" xfId="1" applyFont="1" applyBorder="1"/>
    <xf numFmtId="166" fontId="18" fillId="35" borderId="17" xfId="1" applyNumberFormat="1" applyFill="1" applyBorder="1"/>
    <xf numFmtId="0" fontId="18" fillId="0" borderId="15" xfId="1" applyFont="1" applyBorder="1"/>
    <xf numFmtId="165" fontId="18" fillId="0" borderId="20" xfId="1" applyNumberFormat="1" applyFill="1" applyBorder="1"/>
    <xf numFmtId="166" fontId="18" fillId="35" borderId="23" xfId="1" applyNumberFormat="1" applyFill="1" applyBorder="1"/>
    <xf numFmtId="0" fontId="18" fillId="0" borderId="18" xfId="1" applyFill="1" applyBorder="1"/>
    <xf numFmtId="0" fontId="22" fillId="0" borderId="12" xfId="1" applyFont="1" applyFill="1" applyBorder="1"/>
    <xf numFmtId="0" fontId="22" fillId="0" borderId="10" xfId="1" applyFont="1" applyFill="1" applyBorder="1"/>
    <xf numFmtId="0" fontId="18" fillId="0" borderId="19" xfId="1" applyBorder="1" applyAlignment="1">
      <alignment horizontal="center"/>
    </xf>
    <xf numFmtId="0" fontId="18" fillId="33" borderId="23" xfId="1" applyFill="1" applyBorder="1" applyAlignment="1">
      <alignment horizontal="right"/>
    </xf>
    <xf numFmtId="164" fontId="18" fillId="33" borderId="20" xfId="1" applyNumberFormat="1" applyFill="1" applyBorder="1" applyAlignment="1">
      <alignment horizontal="left"/>
    </xf>
    <xf numFmtId="0" fontId="18" fillId="0" borderId="14" xfId="1" applyBorder="1"/>
    <xf numFmtId="0" fontId="22" fillId="0" borderId="20" xfId="1" applyFont="1" applyBorder="1"/>
    <xf numFmtId="164" fontId="18" fillId="33" borderId="12" xfId="1" applyNumberFormat="1" applyFill="1" applyBorder="1" applyAlignment="1">
      <alignment horizontal="left"/>
    </xf>
    <xf numFmtId="0" fontId="18" fillId="0" borderId="22" xfId="1" applyBorder="1"/>
    <xf numFmtId="0" fontId="18" fillId="0" borderId="0" xfId="1" applyFont="1"/>
    <xf numFmtId="2" fontId="18" fillId="0" borderId="0" xfId="1" applyNumberFormat="1"/>
    <xf numFmtId="14" fontId="18" fillId="0" borderId="18" xfId="1" applyNumberFormat="1" applyBorder="1" applyAlignment="1">
      <alignment horizontal="center"/>
    </xf>
    <xf numFmtId="165" fontId="18" fillId="0" borderId="17" xfId="1" applyNumberFormat="1" applyFill="1" applyBorder="1"/>
    <xf numFmtId="0" fontId="18" fillId="0" borderId="14" xfId="1" applyFont="1" applyBorder="1"/>
    <xf numFmtId="165" fontId="18" fillId="0" borderId="23" xfId="1" applyNumberFormat="1" applyFill="1" applyBorder="1"/>
    <xf numFmtId="0" fontId="18" fillId="0" borderId="23" xfId="1" applyBorder="1"/>
    <xf numFmtId="44" fontId="0" fillId="0" borderId="18" xfId="3" applyFont="1" applyBorder="1"/>
    <xf numFmtId="0" fontId="18" fillId="0" borderId="17" xfId="1" applyFont="1" applyBorder="1"/>
    <xf numFmtId="166" fontId="18" fillId="35" borderId="19" xfId="1" applyNumberFormat="1" applyFill="1" applyBorder="1"/>
    <xf numFmtId="2" fontId="18" fillId="0" borderId="18" xfId="1" applyNumberFormat="1" applyFont="1" applyBorder="1"/>
    <xf numFmtId="44" fontId="0" fillId="0" borderId="15" xfId="3" applyFont="1" applyBorder="1"/>
    <xf numFmtId="2" fontId="18" fillId="0" borderId="15" xfId="1" applyNumberFormat="1" applyFont="1" applyBorder="1"/>
    <xf numFmtId="0" fontId="18" fillId="0" borderId="23" xfId="1" applyFont="1" applyBorder="1"/>
    <xf numFmtId="0" fontId="18" fillId="0" borderId="15" xfId="1" applyFont="1" applyFill="1" applyBorder="1"/>
    <xf numFmtId="0" fontId="18" fillId="0" borderId="24" xfId="1" applyFont="1" applyFill="1" applyBorder="1"/>
    <xf numFmtId="2" fontId="18" fillId="0" borderId="15" xfId="1" applyNumberFormat="1" applyBorder="1"/>
    <xf numFmtId="0" fontId="22" fillId="0" borderId="11" xfId="1" applyFont="1" applyBorder="1"/>
    <xf numFmtId="2" fontId="18" fillId="0" borderId="19" xfId="1" applyNumberFormat="1" applyFont="1" applyBorder="1"/>
    <xf numFmtId="44" fontId="0" fillId="0" borderId="0" xfId="3" applyFont="1" applyBorder="1"/>
    <xf numFmtId="0" fontId="22" fillId="0" borderId="0" xfId="1" applyFont="1" applyBorder="1"/>
    <xf numFmtId="0" fontId="22" fillId="0" borderId="0" xfId="1" applyFont="1"/>
    <xf numFmtId="165" fontId="18" fillId="0" borderId="18" xfId="1" applyNumberFormat="1" applyFont="1" applyFill="1" applyBorder="1"/>
    <xf numFmtId="44" fontId="0" fillId="0" borderId="19" xfId="3" applyFont="1" applyBorder="1"/>
    <xf numFmtId="0" fontId="18" fillId="0" borderId="22" xfId="1" applyBorder="1" applyAlignment="1">
      <alignment horizontal="center"/>
    </xf>
    <xf numFmtId="0" fontId="18" fillId="0" borderId="17" xfId="1" applyFill="1" applyBorder="1"/>
    <xf numFmtId="0" fontId="18" fillId="0" borderId="15" xfId="1" applyBorder="1" applyAlignment="1">
      <alignment horizontal="center"/>
    </xf>
    <xf numFmtId="166" fontId="18" fillId="35" borderId="20" xfId="1" applyNumberFormat="1" applyFill="1" applyBorder="1"/>
    <xf numFmtId="0" fontId="18" fillId="0" borderId="0" xfId="1" applyBorder="1" applyAlignment="1">
      <alignment horizontal="center"/>
    </xf>
    <xf numFmtId="0" fontId="22" fillId="34" borderId="13" xfId="1" applyFont="1" applyFill="1" applyBorder="1" applyAlignment="1">
      <alignment horizontal="centerContinuous"/>
    </xf>
    <xf numFmtId="0" fontId="18" fillId="0" borderId="0" xfId="1" applyFill="1" applyBorder="1"/>
    <xf numFmtId="2" fontId="18" fillId="0" borderId="19" xfId="1" applyNumberFormat="1" applyBorder="1"/>
    <xf numFmtId="0" fontId="18" fillId="0" borderId="20" xfId="1" applyBorder="1"/>
    <xf numFmtId="0" fontId="18" fillId="34" borderId="10" xfId="1" applyFont="1" applyFill="1" applyBorder="1" applyAlignment="1">
      <alignment horizontal="centerContinuous"/>
    </xf>
    <xf numFmtId="2" fontId="18" fillId="34" borderId="10" xfId="1" applyNumberFormat="1" applyFont="1" applyFill="1" applyBorder="1" applyAlignment="1">
      <alignment horizontal="centerContinuous"/>
    </xf>
    <xf numFmtId="0" fontId="18" fillId="34" borderId="12" xfId="1" applyFont="1" applyFill="1" applyBorder="1" applyAlignment="1">
      <alignment horizontal="centerContinuous"/>
    </xf>
    <xf numFmtId="0" fontId="18" fillId="0" borderId="22" xfId="1" applyFont="1" applyBorder="1"/>
    <xf numFmtId="0" fontId="18" fillId="0" borderId="22" xfId="1" applyFont="1" applyFill="1" applyBorder="1"/>
    <xf numFmtId="166" fontId="18" fillId="35" borderId="18" xfId="1" applyNumberFormat="1" applyFont="1" applyFill="1" applyBorder="1"/>
    <xf numFmtId="0" fontId="18" fillId="0" borderId="17" xfId="1" applyFont="1" applyFill="1" applyBorder="1"/>
    <xf numFmtId="165" fontId="18" fillId="0" borderId="15" xfId="1" applyNumberFormat="1" applyFont="1" applyFill="1" applyBorder="1"/>
    <xf numFmtId="166" fontId="18" fillId="35" borderId="15" xfId="1" applyNumberFormat="1" applyFont="1" applyFill="1" applyBorder="1"/>
    <xf numFmtId="165" fontId="18" fillId="0" borderId="0" xfId="1" applyNumberFormat="1" applyFont="1" applyFill="1" applyBorder="1"/>
    <xf numFmtId="167" fontId="18" fillId="0" borderId="0" xfId="1" applyNumberFormat="1" applyFont="1" applyFill="1" applyBorder="1"/>
    <xf numFmtId="165" fontId="18" fillId="0" borderId="19" xfId="1" applyNumberFormat="1" applyFont="1" applyFill="1" applyBorder="1"/>
    <xf numFmtId="166" fontId="18" fillId="35" borderId="19" xfId="1" applyNumberFormat="1" applyFont="1" applyFill="1" applyBorder="1"/>
    <xf numFmtId="0" fontId="18" fillId="0" borderId="17" xfId="1" applyFont="1" applyBorder="1" applyAlignment="1">
      <alignment horizontal="center"/>
    </xf>
    <xf numFmtId="165" fontId="18" fillId="0" borderId="17" xfId="1" applyNumberFormat="1" applyFont="1" applyFill="1" applyBorder="1"/>
    <xf numFmtId="166" fontId="18" fillId="35" borderId="17" xfId="1" applyNumberFormat="1" applyFont="1" applyFill="1" applyBorder="1"/>
    <xf numFmtId="0" fontId="18" fillId="0" borderId="0" xfId="1" applyFont="1" applyFill="1" applyBorder="1"/>
    <xf numFmtId="0" fontId="21" fillId="0" borderId="0" xfId="1" applyFont="1" applyBorder="1" applyAlignment="1">
      <alignment horizontal="right"/>
    </xf>
  </cellXfs>
  <cellStyles count="49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60% - Accent1 2" xfId="16"/>
    <cellStyle name="60% - Accent2 2" xfId="17"/>
    <cellStyle name="60% - Accent3 2" xfId="18"/>
    <cellStyle name="60% - Accent4 2" xfId="19"/>
    <cellStyle name="60% - Accent5 2" xfId="20"/>
    <cellStyle name="60% - Accent6 2" xfId="21"/>
    <cellStyle name="Accent1 2" xfId="22"/>
    <cellStyle name="Accent2 2" xfId="23"/>
    <cellStyle name="Accent3 2" xfId="24"/>
    <cellStyle name="Accent4 2" xfId="25"/>
    <cellStyle name="Accent5 2" xfId="26"/>
    <cellStyle name="Accent6 2" xfId="27"/>
    <cellStyle name="Bad 2" xfId="28"/>
    <cellStyle name="Calculation 2" xfId="29"/>
    <cellStyle name="Check Cell 2" xfId="30"/>
    <cellStyle name="Comma 2" xfId="31"/>
    <cellStyle name="Currency 2" xfId="3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Hyperlink" xfId="2" builtinId="8"/>
    <cellStyle name="Input 2" xfId="38"/>
    <cellStyle name="Linked Cell 2" xfId="39"/>
    <cellStyle name="Neutral 2" xfId="40"/>
    <cellStyle name="Normal" xfId="0" builtinId="0"/>
    <cellStyle name="Normal 2" xfId="1"/>
    <cellStyle name="Normal 2 2" xfId="41"/>
    <cellStyle name="Normal 3" xfId="42"/>
    <cellStyle name="Normal 4" xfId="43"/>
    <cellStyle name="Note 2" xfId="44"/>
    <cellStyle name="Output 2" xfId="45"/>
    <cellStyle name="Title 2" xfId="46"/>
    <cellStyle name="Total 2" xfId="47"/>
    <cellStyle name="Warning Text 2" xfId="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1228725</xdr:colOff>
      <xdr:row>4</xdr:row>
      <xdr:rowOff>133350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19716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142876</xdr:colOff>
      <xdr:row>14</xdr:row>
      <xdr:rowOff>95250</xdr:rowOff>
    </xdr:from>
    <xdr:to>
      <xdr:col>1</xdr:col>
      <xdr:colOff>485775</xdr:colOff>
      <xdr:row>19</xdr:row>
      <xdr:rowOff>38543</xdr:rowOff>
    </xdr:to>
    <xdr:pic>
      <xdr:nvPicPr>
        <xdr:cNvPr id="3" name="Picture 2" descr="COPE X MALE.gif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-10000" contrast="10000"/>
        </a:blip>
        <a:srcRect/>
        <a:stretch>
          <a:fillRect/>
        </a:stretch>
      </xdr:blipFill>
      <xdr:spPr bwMode="auto">
        <a:xfrm>
          <a:off x="142876" y="2581275"/>
          <a:ext cx="1095374" cy="752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25332</xdr:rowOff>
    </xdr:from>
    <xdr:to>
      <xdr:col>1</xdr:col>
      <xdr:colOff>856432</xdr:colOff>
      <xdr:row>34</xdr:row>
      <xdr:rowOff>85725</xdr:rowOff>
    </xdr:to>
    <xdr:pic>
      <xdr:nvPicPr>
        <xdr:cNvPr id="4" name="Picture 3" descr="CXC X FEM.gif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-10000" contrast="10000"/>
        </a:blip>
        <a:srcRect/>
        <a:stretch>
          <a:fillRect/>
        </a:stretch>
      </xdr:blipFill>
      <xdr:spPr bwMode="auto">
        <a:xfrm>
          <a:off x="0" y="4616382"/>
          <a:ext cx="1608907" cy="1193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114301</xdr:colOff>
      <xdr:row>46</xdr:row>
      <xdr:rowOff>64063</xdr:rowOff>
    </xdr:from>
    <xdr:to>
      <xdr:col>1</xdr:col>
      <xdr:colOff>266354</xdr:colOff>
      <xdr:row>50</xdr:row>
      <xdr:rowOff>38101</xdr:rowOff>
    </xdr:to>
    <xdr:pic>
      <xdr:nvPicPr>
        <xdr:cNvPr id="5" name="Picture 4" descr="COPE X MALE.gif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-10000" contrast="10000"/>
        </a:blip>
        <a:srcRect/>
        <a:stretch>
          <a:fillRect/>
        </a:stretch>
      </xdr:blipFill>
      <xdr:spPr bwMode="auto">
        <a:xfrm>
          <a:off x="114301" y="7731688"/>
          <a:ext cx="904528" cy="621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66675</xdr:rowOff>
    </xdr:from>
    <xdr:to>
      <xdr:col>1</xdr:col>
      <xdr:colOff>698027</xdr:colOff>
      <xdr:row>76</xdr:row>
      <xdr:rowOff>9525</xdr:rowOff>
    </xdr:to>
    <xdr:pic>
      <xdr:nvPicPr>
        <xdr:cNvPr id="6" name="Picture 5" descr="CXC X FEM.gif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-10000" contrast="10000"/>
        </a:blip>
        <a:srcRect/>
        <a:stretch>
          <a:fillRect/>
        </a:stretch>
      </xdr:blipFill>
      <xdr:spPr bwMode="auto">
        <a:xfrm>
          <a:off x="0" y="11458575"/>
          <a:ext cx="1450502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87</xdr:row>
      <xdr:rowOff>114300</xdr:rowOff>
    </xdr:from>
    <xdr:to>
      <xdr:col>1</xdr:col>
      <xdr:colOff>404007</xdr:colOff>
      <xdr:row>91</xdr:row>
      <xdr:rowOff>9525</xdr:rowOff>
    </xdr:to>
    <xdr:pic>
      <xdr:nvPicPr>
        <xdr:cNvPr id="7" name="Picture 6" descr="COP COP.gif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-10000" contrast="10000"/>
        </a:blip>
        <a:srcRect/>
        <a:stretch>
          <a:fillRect/>
        </a:stretch>
      </xdr:blipFill>
      <xdr:spPr bwMode="auto">
        <a:xfrm>
          <a:off x="180975" y="14420850"/>
          <a:ext cx="975507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108</xdr:row>
      <xdr:rowOff>9526</xdr:rowOff>
    </xdr:from>
    <xdr:to>
      <xdr:col>1</xdr:col>
      <xdr:colOff>381000</xdr:colOff>
      <xdr:row>111</xdr:row>
      <xdr:rowOff>69775</xdr:rowOff>
    </xdr:to>
    <xdr:pic>
      <xdr:nvPicPr>
        <xdr:cNvPr id="8" name="Picture 7" descr="COP COP.gif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-10000" contrast="10000"/>
        </a:blip>
        <a:srcRect/>
        <a:stretch>
          <a:fillRect/>
        </a:stretch>
      </xdr:blipFill>
      <xdr:spPr bwMode="auto">
        <a:xfrm>
          <a:off x="152400" y="17716501"/>
          <a:ext cx="981075" cy="546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140</xdr:row>
      <xdr:rowOff>142875</xdr:rowOff>
    </xdr:from>
    <xdr:to>
      <xdr:col>1</xdr:col>
      <xdr:colOff>415533</xdr:colOff>
      <xdr:row>145</xdr:row>
      <xdr:rowOff>127000</xdr:rowOff>
    </xdr:to>
    <xdr:pic>
      <xdr:nvPicPr>
        <xdr:cNvPr id="9" name="Picture 8" descr="COPCA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" y="23060025"/>
          <a:ext cx="863208" cy="93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157</xdr:row>
      <xdr:rowOff>47625</xdr:rowOff>
    </xdr:from>
    <xdr:to>
      <xdr:col>1</xdr:col>
      <xdr:colOff>474731</xdr:colOff>
      <xdr:row>163</xdr:row>
      <xdr:rowOff>93662</xdr:rowOff>
    </xdr:to>
    <xdr:pic>
      <xdr:nvPicPr>
        <xdr:cNvPr id="10" name="Picture 9" descr="COPE 90 EL.gif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-6000" contrast="-10000"/>
        </a:blip>
        <a:srcRect/>
        <a:stretch>
          <a:fillRect/>
        </a:stretch>
      </xdr:blipFill>
      <xdr:spPr bwMode="auto">
        <a:xfrm>
          <a:off x="228600" y="26031825"/>
          <a:ext cx="998606" cy="1017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142876</xdr:colOff>
      <xdr:row>172</xdr:row>
      <xdr:rowOff>123825</xdr:rowOff>
    </xdr:from>
    <xdr:to>
      <xdr:col>1</xdr:col>
      <xdr:colOff>398769</xdr:colOff>
      <xdr:row>180</xdr:row>
      <xdr:rowOff>10062</xdr:rowOff>
    </xdr:to>
    <xdr:pic>
      <xdr:nvPicPr>
        <xdr:cNvPr id="11" name="Picture 10" descr="COPRE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6" y="28536900"/>
          <a:ext cx="1008368" cy="1181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187</xdr:row>
      <xdr:rowOff>66675</xdr:rowOff>
    </xdr:from>
    <xdr:to>
      <xdr:col>1</xdr:col>
      <xdr:colOff>516816</xdr:colOff>
      <xdr:row>192</xdr:row>
      <xdr:rowOff>153988</xdr:rowOff>
    </xdr:to>
    <xdr:pic>
      <xdr:nvPicPr>
        <xdr:cNvPr id="12" name="Picture 11" descr="COPSE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0" y="30965775"/>
          <a:ext cx="1078791" cy="1039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219</xdr:row>
      <xdr:rowOff>76199</xdr:rowOff>
    </xdr:from>
    <xdr:to>
      <xdr:col>1</xdr:col>
      <xdr:colOff>465571</xdr:colOff>
      <xdr:row>226</xdr:row>
      <xdr:rowOff>161924</xdr:rowOff>
    </xdr:to>
    <xdr:pic>
      <xdr:nvPicPr>
        <xdr:cNvPr id="13" name="Picture 12" descr="COPS45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5275" y="36499799"/>
          <a:ext cx="922771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342899</xdr:colOff>
      <xdr:row>201</xdr:row>
      <xdr:rowOff>82911</xdr:rowOff>
    </xdr:from>
    <xdr:to>
      <xdr:col>1</xdr:col>
      <xdr:colOff>495299</xdr:colOff>
      <xdr:row>209</xdr:row>
      <xdr:rowOff>123825</xdr:rowOff>
    </xdr:to>
    <xdr:pic>
      <xdr:nvPicPr>
        <xdr:cNvPr id="14" name="Picture 13" descr="COP45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2899" y="33534711"/>
          <a:ext cx="904875" cy="1336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254</xdr:row>
      <xdr:rowOff>66675</xdr:rowOff>
    </xdr:from>
    <xdr:to>
      <xdr:col>1</xdr:col>
      <xdr:colOff>546325</xdr:colOff>
      <xdr:row>258</xdr:row>
      <xdr:rowOff>182563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42986325"/>
          <a:ext cx="1174975" cy="877888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309</xdr:row>
      <xdr:rowOff>91876</xdr:rowOff>
    </xdr:from>
    <xdr:to>
      <xdr:col>1</xdr:col>
      <xdr:colOff>552450</xdr:colOff>
      <xdr:row>315</xdr:row>
      <xdr:rowOff>41275</xdr:rowOff>
    </xdr:to>
    <xdr:pic>
      <xdr:nvPicPr>
        <xdr:cNvPr id="16" name="Picture 15" descr="COPPER TEE.gif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3350" y="53260426"/>
          <a:ext cx="1171575" cy="920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19051</xdr:colOff>
      <xdr:row>336</xdr:row>
      <xdr:rowOff>104775</xdr:rowOff>
    </xdr:from>
    <xdr:to>
      <xdr:col>1</xdr:col>
      <xdr:colOff>336921</xdr:colOff>
      <xdr:row>341</xdr:row>
      <xdr:rowOff>136525</xdr:rowOff>
    </xdr:to>
    <xdr:pic>
      <xdr:nvPicPr>
        <xdr:cNvPr id="17" name="Picture 16" descr="COPPER TEE.gif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1" y="57645300"/>
          <a:ext cx="1070345" cy="84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233</xdr:row>
      <xdr:rowOff>161924</xdr:rowOff>
    </xdr:from>
    <xdr:to>
      <xdr:col>1</xdr:col>
      <xdr:colOff>333375</xdr:colOff>
      <xdr:row>238</xdr:row>
      <xdr:rowOff>133349</xdr:rowOff>
    </xdr:to>
    <xdr:pic>
      <xdr:nvPicPr>
        <xdr:cNvPr id="18" name="Picture 17" descr="copb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1925" y="39166799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266</xdr:row>
      <xdr:rowOff>28574</xdr:rowOff>
    </xdr:from>
    <xdr:to>
      <xdr:col>1</xdr:col>
      <xdr:colOff>228600</xdr:colOff>
      <xdr:row>270</xdr:row>
      <xdr:rowOff>114299</xdr:rowOff>
    </xdr:to>
    <xdr:pic>
      <xdr:nvPicPr>
        <xdr:cNvPr id="19" name="Picture 18" descr="copfr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3350" y="45148499"/>
          <a:ext cx="847725" cy="847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LISTS/Combined%20Pricelis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ronze Flare Ftgs"/>
      <sheetName val="CS Weld Fittings"/>
      <sheetName val="CI Flanged Ftgs"/>
      <sheetName val="Chrome Fittings"/>
      <sheetName val="Cast Brass Ftgs"/>
      <sheetName val="Brass Fittings"/>
      <sheetName val="Copper Ftgs"/>
      <sheetName val="CI Threaded Fittings"/>
      <sheetName val="Groove Fittings"/>
      <sheetName val="DI Thrd'd Ftgs"/>
      <sheetName val="PCV Fittings"/>
      <sheetName val="Extra Heavy Ftgs"/>
      <sheetName val="Galv Malleable FTGS #150"/>
      <sheetName val="Pex Barb Fittings"/>
      <sheetName val="Blk Malleable FTGS #150"/>
      <sheetName val="No Hub Ftgs"/>
      <sheetName val="Service Weight Ftgs"/>
      <sheetName val="CPVC Sprinkler Ftgs"/>
      <sheetName val="Cast Iron Flanges"/>
      <sheetName val="Bronze Companion Flanges"/>
      <sheetName val="CS Weld Flanges - R+F Face"/>
      <sheetName val="Black Nipples"/>
      <sheetName val="Galvanized Nipples"/>
      <sheetName val="Brass Nipples"/>
      <sheetName val="Valves"/>
      <sheetName val="Fire Valves"/>
      <sheetName val="CI Specialties &amp; Drains"/>
      <sheetName val="Hangers"/>
      <sheetName val="No Hub Couplings"/>
      <sheetName val="Pipes"/>
      <sheetName val="Radiators"/>
      <sheetName val="Bolts &amp; Nuts"/>
      <sheetName val="Sprinkolets"/>
      <sheetName val="Roto T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8">
          <cell r="G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eointernational.com/" TargetMode="External"/><Relationship Id="rId1" Type="http://schemas.openxmlformats.org/officeDocument/2006/relationships/hyperlink" Target="mailto:info@leointernational.com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822D"/>
  </sheetPr>
  <dimension ref="A1:I730"/>
  <sheetViews>
    <sheetView tabSelected="1" view="pageLayout" zoomScaleNormal="115" workbookViewId="0">
      <selection activeCell="H8" sqref="H8"/>
    </sheetView>
  </sheetViews>
  <sheetFormatPr defaultColWidth="0" defaultRowHeight="12.75" customHeight="1" zeroHeight="1"/>
  <cols>
    <col min="1" max="1" width="10.5703125" style="1" customWidth="1"/>
    <col min="2" max="2" width="20.7109375" style="1" customWidth="1"/>
    <col min="3" max="3" width="13.5703125" style="1" customWidth="1"/>
    <col min="4" max="4" width="10.85546875" style="1" bestFit="1" customWidth="1"/>
    <col min="5" max="5" width="10.7109375" style="1" bestFit="1" customWidth="1"/>
    <col min="6" max="6" width="8.5703125" style="1" customWidth="1"/>
    <col min="7" max="7" width="7" style="1" customWidth="1"/>
    <col min="8" max="8" width="8.28515625" style="1" bestFit="1" customWidth="1"/>
    <col min="9" max="9" width="4.140625" style="1" customWidth="1"/>
    <col min="10" max="16384" width="9.140625" style="1" hidden="1"/>
  </cols>
  <sheetData>
    <row r="1" spans="1:9"/>
    <row r="2" spans="1:9"/>
    <row r="3" spans="1:9" ht="27.75">
      <c r="C3" s="2" t="s">
        <v>0</v>
      </c>
      <c r="E3" s="3"/>
      <c r="F3" s="3"/>
      <c r="G3" s="3"/>
      <c r="H3" s="3"/>
    </row>
    <row r="4" spans="1:9">
      <c r="C4" s="4" t="s">
        <v>1</v>
      </c>
      <c r="D4" s="5"/>
      <c r="E4" s="5"/>
      <c r="F4" s="5"/>
    </row>
    <row r="5" spans="1:9"/>
    <row r="6" spans="1:9">
      <c r="A6" s="6" t="s">
        <v>2</v>
      </c>
    </row>
    <row r="7" spans="1:9">
      <c r="A7" s="1" t="s">
        <v>3</v>
      </c>
    </row>
    <row r="8" spans="1:9" ht="15">
      <c r="A8" s="6" t="s">
        <v>4</v>
      </c>
      <c r="F8" s="115" t="s">
        <v>5</v>
      </c>
      <c r="G8" s="115"/>
      <c r="H8" s="7">
        <v>0</v>
      </c>
    </row>
    <row r="9" spans="1:9">
      <c r="A9" s="8"/>
      <c r="B9" s="8"/>
    </row>
    <row r="10" spans="1:9">
      <c r="A10" s="8"/>
      <c r="B10" s="9" t="s">
        <v>6</v>
      </c>
      <c r="C10" s="10"/>
      <c r="D10" s="10"/>
      <c r="E10" s="10"/>
      <c r="F10" s="11"/>
      <c r="G10" s="10"/>
      <c r="H10" s="12"/>
    </row>
    <row r="11" spans="1:9">
      <c r="A11" s="8"/>
      <c r="B11" s="13" t="s">
        <v>7</v>
      </c>
      <c r="C11" s="14" t="s">
        <v>8</v>
      </c>
      <c r="D11" s="15" t="s">
        <v>9</v>
      </c>
      <c r="E11" s="16" t="s">
        <v>10</v>
      </c>
      <c r="F11" s="17" t="s">
        <v>11</v>
      </c>
      <c r="G11" s="17" t="s">
        <v>12</v>
      </c>
      <c r="H11" s="17" t="s">
        <v>13</v>
      </c>
    </row>
    <row r="12" spans="1:9">
      <c r="A12" s="8"/>
      <c r="B12" s="18"/>
      <c r="C12" s="19"/>
      <c r="D12" s="20" t="s">
        <v>14</v>
      </c>
      <c r="E12" s="21">
        <f>DIF</f>
        <v>0</v>
      </c>
      <c r="F12" s="19"/>
      <c r="G12" s="19"/>
      <c r="H12" s="19"/>
      <c r="I12" s="22"/>
    </row>
    <row r="13" spans="1:9">
      <c r="A13" s="8"/>
      <c r="B13" s="23" t="s">
        <v>15</v>
      </c>
      <c r="C13" s="24" t="s">
        <v>16</v>
      </c>
      <c r="D13" s="25">
        <v>57.38</v>
      </c>
      <c r="E13" s="26">
        <f t="shared" ref="E13:E24" si="0">D13*$E$12</f>
        <v>0</v>
      </c>
      <c r="F13" s="24">
        <v>0.02</v>
      </c>
      <c r="G13" s="27">
        <v>50</v>
      </c>
      <c r="H13" s="27">
        <v>2400</v>
      </c>
    </row>
    <row r="14" spans="1:9">
      <c r="A14" s="8"/>
      <c r="B14" s="23" t="s">
        <v>17</v>
      </c>
      <c r="C14" s="24" t="s">
        <v>18</v>
      </c>
      <c r="D14" s="28">
        <v>45.08</v>
      </c>
      <c r="E14" s="26">
        <f t="shared" si="0"/>
        <v>0</v>
      </c>
      <c r="F14" s="24">
        <v>0.03</v>
      </c>
      <c r="G14" s="27">
        <v>50</v>
      </c>
      <c r="H14" s="27">
        <v>1200</v>
      </c>
    </row>
    <row r="15" spans="1:9">
      <c r="A15" s="8"/>
      <c r="B15" s="23" t="s">
        <v>19</v>
      </c>
      <c r="C15" s="29" t="s">
        <v>20</v>
      </c>
      <c r="D15" s="25">
        <v>22.39</v>
      </c>
      <c r="E15" s="26">
        <f t="shared" si="0"/>
        <v>0</v>
      </c>
      <c r="F15" s="27">
        <v>0.06</v>
      </c>
      <c r="G15" s="27">
        <v>50</v>
      </c>
      <c r="H15" s="27">
        <v>500</v>
      </c>
    </row>
    <row r="16" spans="1:9">
      <c r="A16" s="8"/>
      <c r="B16" s="23" t="s">
        <v>21</v>
      </c>
      <c r="C16" s="29" t="s">
        <v>22</v>
      </c>
      <c r="D16" s="25">
        <v>9.0399999999999991</v>
      </c>
      <c r="E16" s="26">
        <f t="shared" si="0"/>
        <v>0</v>
      </c>
      <c r="F16" s="27">
        <v>0.06</v>
      </c>
      <c r="G16" s="27">
        <v>50</v>
      </c>
      <c r="H16" s="27">
        <v>500</v>
      </c>
    </row>
    <row r="17" spans="1:8">
      <c r="A17" s="8"/>
      <c r="B17" s="23" t="s">
        <v>23</v>
      </c>
      <c r="C17" s="29" t="s">
        <v>24</v>
      </c>
      <c r="D17" s="25">
        <v>15.21</v>
      </c>
      <c r="E17" s="26">
        <f t="shared" si="0"/>
        <v>0</v>
      </c>
      <c r="F17" s="27">
        <v>0.13</v>
      </c>
      <c r="G17" s="27">
        <v>25</v>
      </c>
      <c r="H17" s="27">
        <v>250</v>
      </c>
    </row>
    <row r="18" spans="1:8">
      <c r="A18" s="8"/>
      <c r="B18" s="23" t="s">
        <v>25</v>
      </c>
      <c r="C18" s="29" t="s">
        <v>26</v>
      </c>
      <c r="D18" s="25">
        <v>39.28</v>
      </c>
      <c r="E18" s="26">
        <f t="shared" si="0"/>
        <v>0</v>
      </c>
      <c r="F18" s="27">
        <v>0.24</v>
      </c>
      <c r="G18" s="27">
        <v>10</v>
      </c>
      <c r="H18" s="27">
        <v>100</v>
      </c>
    </row>
    <row r="19" spans="1:8">
      <c r="A19" s="8"/>
      <c r="B19" s="23" t="s">
        <v>27</v>
      </c>
      <c r="C19" s="29" t="s">
        <v>28</v>
      </c>
      <c r="D19" s="25">
        <v>58.17</v>
      </c>
      <c r="E19" s="26">
        <f t="shared" si="0"/>
        <v>0</v>
      </c>
      <c r="F19" s="27">
        <v>0.41</v>
      </c>
      <c r="G19" s="27">
        <v>10</v>
      </c>
      <c r="H19" s="27">
        <v>100</v>
      </c>
    </row>
    <row r="20" spans="1:8">
      <c r="A20" s="8"/>
      <c r="B20" s="23" t="s">
        <v>29</v>
      </c>
      <c r="C20" s="29" t="s">
        <v>30</v>
      </c>
      <c r="D20" s="25">
        <v>66.8</v>
      </c>
      <c r="E20" s="26">
        <f t="shared" si="0"/>
        <v>0</v>
      </c>
      <c r="F20" s="27">
        <v>0.51</v>
      </c>
      <c r="G20" s="27">
        <v>10</v>
      </c>
      <c r="H20" s="27">
        <v>100</v>
      </c>
    </row>
    <row r="21" spans="1:8">
      <c r="A21" s="8"/>
      <c r="B21" s="30" t="s">
        <v>31</v>
      </c>
      <c r="C21" s="29" t="s">
        <v>32</v>
      </c>
      <c r="D21" s="25">
        <v>113.1</v>
      </c>
      <c r="E21" s="26">
        <f t="shared" si="0"/>
        <v>0</v>
      </c>
      <c r="F21" s="27">
        <v>0.56999999999999995</v>
      </c>
      <c r="G21" s="27">
        <v>5</v>
      </c>
      <c r="H21" s="27">
        <v>50</v>
      </c>
    </row>
    <row r="22" spans="1:8">
      <c r="A22" s="8"/>
      <c r="B22" s="30" t="s">
        <v>33</v>
      </c>
      <c r="C22" s="29" t="s">
        <v>34</v>
      </c>
      <c r="D22" s="25">
        <v>433.2</v>
      </c>
      <c r="E22" s="26">
        <f t="shared" si="0"/>
        <v>0</v>
      </c>
      <c r="F22" s="27">
        <v>1.26</v>
      </c>
      <c r="G22" s="27">
        <v>20</v>
      </c>
      <c r="H22" s="27">
        <v>20</v>
      </c>
    </row>
    <row r="23" spans="1:8">
      <c r="A23" s="8"/>
      <c r="B23" s="30" t="s">
        <v>35</v>
      </c>
      <c r="C23" s="29" t="s">
        <v>36</v>
      </c>
      <c r="D23" s="25">
        <v>573.13</v>
      </c>
      <c r="E23" s="26">
        <f t="shared" si="0"/>
        <v>0</v>
      </c>
      <c r="F23" s="31">
        <v>1.7</v>
      </c>
      <c r="G23" s="27">
        <v>20</v>
      </c>
      <c r="H23" s="27">
        <v>20</v>
      </c>
    </row>
    <row r="24" spans="1:8">
      <c r="A24" s="8"/>
      <c r="B24" s="32" t="s">
        <v>37</v>
      </c>
      <c r="C24" s="33" t="s">
        <v>38</v>
      </c>
      <c r="D24" s="34">
        <v>776.59</v>
      </c>
      <c r="E24" s="35">
        <f t="shared" si="0"/>
        <v>0</v>
      </c>
      <c r="F24" s="36">
        <v>3.71</v>
      </c>
      <c r="G24" s="36">
        <v>16</v>
      </c>
      <c r="H24" s="36">
        <v>16</v>
      </c>
    </row>
    <row r="25" spans="1:8">
      <c r="A25" s="8"/>
      <c r="B25" s="37"/>
      <c r="C25" s="38"/>
      <c r="D25" s="39"/>
      <c r="E25" s="40"/>
      <c r="F25" s="8"/>
      <c r="G25" s="8"/>
      <c r="H25" s="8"/>
    </row>
    <row r="26" spans="1:8">
      <c r="A26" s="8"/>
      <c r="B26" s="9" t="s">
        <v>39</v>
      </c>
      <c r="C26" s="10"/>
      <c r="D26" s="10"/>
      <c r="E26" s="10"/>
      <c r="F26" s="11"/>
      <c r="G26" s="10"/>
      <c r="H26" s="12"/>
    </row>
    <row r="27" spans="1:8">
      <c r="A27" s="8"/>
      <c r="B27" s="41" t="s">
        <v>7</v>
      </c>
      <c r="C27" s="42" t="s">
        <v>8</v>
      </c>
      <c r="D27" s="43" t="s">
        <v>9</v>
      </c>
      <c r="E27" s="13" t="s">
        <v>10</v>
      </c>
      <c r="F27" s="44" t="s">
        <v>11</v>
      </c>
      <c r="G27" s="45" t="s">
        <v>12</v>
      </c>
      <c r="H27" s="46" t="s">
        <v>13</v>
      </c>
    </row>
    <row r="28" spans="1:8">
      <c r="A28" s="8"/>
      <c r="B28" s="47"/>
      <c r="C28" s="48"/>
      <c r="D28" s="49" t="s">
        <v>14</v>
      </c>
      <c r="E28" s="21">
        <f>DIF</f>
        <v>0</v>
      </c>
      <c r="F28" s="48"/>
      <c r="G28" s="48"/>
      <c r="H28" s="48"/>
    </row>
    <row r="29" spans="1:8">
      <c r="A29" s="8"/>
      <c r="B29" s="23" t="s">
        <v>21</v>
      </c>
      <c r="C29" s="50" t="s">
        <v>40</v>
      </c>
      <c r="D29" s="28">
        <v>14.38</v>
      </c>
      <c r="E29" s="51">
        <f t="shared" ref="E29:E36" si="1">D29*$E$28</f>
        <v>0</v>
      </c>
      <c r="F29" s="31">
        <v>0.1</v>
      </c>
      <c r="G29" s="27">
        <v>50</v>
      </c>
      <c r="H29" s="27">
        <v>500</v>
      </c>
    </row>
    <row r="30" spans="1:8">
      <c r="A30" s="8"/>
      <c r="B30" s="23" t="s">
        <v>23</v>
      </c>
      <c r="C30" s="50" t="s">
        <v>41</v>
      </c>
      <c r="D30" s="28">
        <v>19.75</v>
      </c>
      <c r="E30" s="51">
        <f t="shared" si="1"/>
        <v>0</v>
      </c>
      <c r="F30" s="27">
        <v>0.14000000000000001</v>
      </c>
      <c r="G30" s="27">
        <v>25</v>
      </c>
      <c r="H30" s="27">
        <v>250</v>
      </c>
    </row>
    <row r="31" spans="1:8">
      <c r="A31" s="8"/>
      <c r="B31" s="23" t="s">
        <v>25</v>
      </c>
      <c r="C31" s="50" t="s">
        <v>42</v>
      </c>
      <c r="D31" s="28">
        <v>45.64</v>
      </c>
      <c r="E31" s="51">
        <f t="shared" si="1"/>
        <v>0</v>
      </c>
      <c r="F31" s="27">
        <v>0.25</v>
      </c>
      <c r="G31" s="27">
        <v>10</v>
      </c>
      <c r="H31" s="27">
        <v>100</v>
      </c>
    </row>
    <row r="32" spans="1:8">
      <c r="A32" s="8"/>
      <c r="B32" s="23" t="s">
        <v>27</v>
      </c>
      <c r="C32" s="50" t="s">
        <v>43</v>
      </c>
      <c r="D32" s="28">
        <v>66.8</v>
      </c>
      <c r="E32" s="51">
        <f t="shared" si="1"/>
        <v>0</v>
      </c>
      <c r="F32" s="27">
        <v>0.45</v>
      </c>
      <c r="G32" s="27">
        <v>10</v>
      </c>
      <c r="H32" s="27">
        <v>100</v>
      </c>
    </row>
    <row r="33" spans="1:8">
      <c r="A33" s="8"/>
      <c r="B33" s="23" t="s">
        <v>29</v>
      </c>
      <c r="C33" s="50" t="s">
        <v>44</v>
      </c>
      <c r="D33" s="28">
        <v>104.5</v>
      </c>
      <c r="E33" s="51">
        <f t="shared" si="1"/>
        <v>0</v>
      </c>
      <c r="F33" s="27">
        <v>0.53</v>
      </c>
      <c r="G33" s="27">
        <v>10</v>
      </c>
      <c r="H33" s="27">
        <v>100</v>
      </c>
    </row>
    <row r="34" spans="1:8">
      <c r="A34" s="8"/>
      <c r="B34" s="30" t="s">
        <v>31</v>
      </c>
      <c r="C34" s="50" t="s">
        <v>45</v>
      </c>
      <c r="D34" s="28">
        <v>141.9</v>
      </c>
      <c r="E34" s="51">
        <f t="shared" si="1"/>
        <v>0</v>
      </c>
      <c r="F34" s="27">
        <v>0.56999999999999995</v>
      </c>
      <c r="G34" s="27">
        <v>50</v>
      </c>
      <c r="H34" s="27">
        <v>50</v>
      </c>
    </row>
    <row r="35" spans="1:8">
      <c r="A35" s="8"/>
      <c r="B35" s="30" t="s">
        <v>33</v>
      </c>
      <c r="C35" s="50" t="s">
        <v>46</v>
      </c>
      <c r="D35" s="28">
        <v>516.79999999999995</v>
      </c>
      <c r="E35" s="51">
        <f t="shared" si="1"/>
        <v>0</v>
      </c>
      <c r="F35" s="27">
        <v>1.22</v>
      </c>
      <c r="G35" s="27">
        <v>25</v>
      </c>
      <c r="H35" s="27">
        <v>25</v>
      </c>
    </row>
    <row r="36" spans="1:8">
      <c r="A36" s="8"/>
      <c r="B36" s="32" t="s">
        <v>35</v>
      </c>
      <c r="C36" s="52" t="s">
        <v>47</v>
      </c>
      <c r="D36" s="53">
        <v>783.53</v>
      </c>
      <c r="E36" s="54">
        <f t="shared" si="1"/>
        <v>0</v>
      </c>
      <c r="F36" s="36">
        <v>1.83</v>
      </c>
      <c r="G36" s="36">
        <v>15</v>
      </c>
      <c r="H36" s="36">
        <v>15</v>
      </c>
    </row>
    <row r="37" spans="1:8">
      <c r="A37" s="8"/>
      <c r="B37" s="37"/>
      <c r="C37" s="38"/>
      <c r="D37" s="39"/>
      <c r="E37" s="40"/>
      <c r="F37" s="8"/>
      <c r="G37" s="8"/>
      <c r="H37" s="8"/>
    </row>
    <row r="38" spans="1:8">
      <c r="A38" s="8"/>
      <c r="B38" s="9" t="s">
        <v>48</v>
      </c>
      <c r="C38" s="10"/>
      <c r="D38" s="10"/>
      <c r="E38" s="10"/>
      <c r="F38" s="11"/>
      <c r="G38" s="10"/>
      <c r="H38" s="12"/>
    </row>
    <row r="39" spans="1:8">
      <c r="A39" s="8"/>
      <c r="B39" s="41" t="s">
        <v>7</v>
      </c>
      <c r="C39" s="41" t="s">
        <v>8</v>
      </c>
      <c r="D39" s="15" t="s">
        <v>9</v>
      </c>
      <c r="E39" s="16" t="s">
        <v>10</v>
      </c>
      <c r="F39" s="44" t="s">
        <v>11</v>
      </c>
      <c r="G39" s="46" t="s">
        <v>12</v>
      </c>
      <c r="H39" s="46" t="s">
        <v>13</v>
      </c>
    </row>
    <row r="40" spans="1:8">
      <c r="A40" s="8"/>
      <c r="B40" s="18"/>
      <c r="C40" s="48"/>
      <c r="D40" s="49" t="s">
        <v>14</v>
      </c>
      <c r="E40" s="21">
        <f>DIF</f>
        <v>0</v>
      </c>
      <c r="F40" s="48"/>
      <c r="G40" s="48"/>
      <c r="H40" s="48"/>
    </row>
    <row r="41" spans="1:8">
      <c r="A41" s="8"/>
      <c r="B41" s="30" t="s">
        <v>49</v>
      </c>
      <c r="C41" s="29" t="s">
        <v>50</v>
      </c>
      <c r="D41" s="25">
        <v>40.82</v>
      </c>
      <c r="E41" s="51">
        <f t="shared" ref="E41:E64" si="2">D41*$E$12</f>
        <v>0</v>
      </c>
      <c r="F41" s="27">
        <v>0.03</v>
      </c>
      <c r="G41" s="27">
        <v>50</v>
      </c>
      <c r="H41" s="27">
        <v>1200</v>
      </c>
    </row>
    <row r="42" spans="1:8">
      <c r="A42" s="8"/>
      <c r="B42" s="30" t="s">
        <v>51</v>
      </c>
      <c r="C42" s="29" t="s">
        <v>52</v>
      </c>
      <c r="D42" s="25">
        <v>26.43</v>
      </c>
      <c r="E42" s="51">
        <f t="shared" si="2"/>
        <v>0</v>
      </c>
      <c r="F42" s="27">
        <v>0.08</v>
      </c>
      <c r="G42" s="27">
        <v>50</v>
      </c>
      <c r="H42" s="27">
        <v>500</v>
      </c>
    </row>
    <row r="43" spans="1:8">
      <c r="A43" s="8"/>
      <c r="B43" s="30" t="s">
        <v>53</v>
      </c>
      <c r="C43" s="29" t="s">
        <v>54</v>
      </c>
      <c r="D43" s="25">
        <v>54.03</v>
      </c>
      <c r="E43" s="51">
        <f t="shared" si="2"/>
        <v>0</v>
      </c>
      <c r="F43" s="27">
        <v>0.06</v>
      </c>
      <c r="G43" s="27">
        <v>50</v>
      </c>
      <c r="H43" s="27">
        <v>750</v>
      </c>
    </row>
    <row r="44" spans="1:8">
      <c r="A44" s="8"/>
      <c r="B44" s="30" t="s">
        <v>55</v>
      </c>
      <c r="C44" s="29" t="s">
        <v>56</v>
      </c>
      <c r="D44" s="25">
        <v>38.82</v>
      </c>
      <c r="E44" s="51">
        <f t="shared" si="2"/>
        <v>0</v>
      </c>
      <c r="F44" s="27">
        <v>0.02</v>
      </c>
      <c r="G44" s="55">
        <v>50</v>
      </c>
      <c r="H44" s="27">
        <v>2000</v>
      </c>
    </row>
    <row r="45" spans="1:8">
      <c r="A45" s="8"/>
      <c r="B45" s="23" t="s">
        <v>57</v>
      </c>
      <c r="C45" s="29" t="s">
        <v>58</v>
      </c>
      <c r="D45" s="25">
        <v>30.47</v>
      </c>
      <c r="E45" s="51">
        <f t="shared" si="2"/>
        <v>0</v>
      </c>
      <c r="F45" s="27">
        <v>0.09</v>
      </c>
      <c r="G45" s="27">
        <v>50</v>
      </c>
      <c r="H45" s="27">
        <v>500</v>
      </c>
    </row>
    <row r="46" spans="1:8">
      <c r="A46" s="8"/>
      <c r="B46" s="23" t="s">
        <v>59</v>
      </c>
      <c r="C46" s="29" t="s">
        <v>60</v>
      </c>
      <c r="D46" s="25">
        <v>59.35</v>
      </c>
      <c r="E46" s="51">
        <f t="shared" si="2"/>
        <v>0</v>
      </c>
      <c r="F46" s="31">
        <v>0.3</v>
      </c>
      <c r="G46" s="27">
        <v>15</v>
      </c>
      <c r="H46" s="27">
        <v>150</v>
      </c>
    </row>
    <row r="47" spans="1:8">
      <c r="A47" s="8"/>
      <c r="B47" s="23" t="s">
        <v>61</v>
      </c>
      <c r="C47" s="29" t="s">
        <v>62</v>
      </c>
      <c r="D47" s="25">
        <v>26.43</v>
      </c>
      <c r="E47" s="51">
        <f t="shared" si="2"/>
        <v>0</v>
      </c>
      <c r="F47" s="27">
        <v>0.17</v>
      </c>
      <c r="G47" s="27">
        <v>25</v>
      </c>
      <c r="H47" s="27">
        <v>250</v>
      </c>
    </row>
    <row r="48" spans="1:8">
      <c r="A48" s="8"/>
      <c r="B48" s="23" t="s">
        <v>63</v>
      </c>
      <c r="C48" s="29" t="s">
        <v>64</v>
      </c>
      <c r="D48" s="25">
        <v>23.13</v>
      </c>
      <c r="E48" s="51">
        <f t="shared" si="2"/>
        <v>0</v>
      </c>
      <c r="F48" s="27">
        <v>7.0000000000000007E-2</v>
      </c>
      <c r="G48" s="27">
        <v>50</v>
      </c>
      <c r="H48" s="27">
        <v>500</v>
      </c>
    </row>
    <row r="49" spans="1:8">
      <c r="A49" s="8"/>
      <c r="B49" s="23" t="s">
        <v>65</v>
      </c>
      <c r="C49" s="29" t="s">
        <v>66</v>
      </c>
      <c r="D49" s="25">
        <v>27.85</v>
      </c>
      <c r="E49" s="51">
        <f t="shared" si="2"/>
        <v>0</v>
      </c>
      <c r="F49" s="27">
        <v>0.06</v>
      </c>
      <c r="G49" s="27">
        <v>25</v>
      </c>
      <c r="H49" s="27">
        <v>600</v>
      </c>
    </row>
    <row r="50" spans="1:8">
      <c r="A50" s="8"/>
      <c r="B50" s="23" t="s">
        <v>67</v>
      </c>
      <c r="C50" s="29" t="s">
        <v>68</v>
      </c>
      <c r="D50" s="25">
        <v>58.17</v>
      </c>
      <c r="E50" s="51">
        <f t="shared" si="2"/>
        <v>0</v>
      </c>
      <c r="F50" s="27">
        <v>0.28999999999999998</v>
      </c>
      <c r="G50" s="27">
        <v>10</v>
      </c>
      <c r="H50" s="27">
        <v>100</v>
      </c>
    </row>
    <row r="51" spans="1:8">
      <c r="A51" s="8"/>
      <c r="B51" s="23" t="s">
        <v>69</v>
      </c>
      <c r="C51" s="29" t="s">
        <v>70</v>
      </c>
      <c r="D51" s="25">
        <v>26.43</v>
      </c>
      <c r="E51" s="51">
        <f t="shared" si="2"/>
        <v>0</v>
      </c>
      <c r="F51" s="27">
        <v>0.12</v>
      </c>
      <c r="G51" s="27">
        <v>25</v>
      </c>
      <c r="H51" s="27">
        <v>250</v>
      </c>
    </row>
    <row r="52" spans="1:8">
      <c r="A52" s="8"/>
      <c r="B52" s="23" t="s">
        <v>71</v>
      </c>
      <c r="C52" s="29" t="s">
        <v>72</v>
      </c>
      <c r="D52" s="25">
        <v>160.97999999999999</v>
      </c>
      <c r="E52" s="51">
        <f t="shared" si="2"/>
        <v>0</v>
      </c>
      <c r="F52" s="27">
        <v>0.48</v>
      </c>
      <c r="G52" s="27">
        <v>10</v>
      </c>
      <c r="H52" s="27">
        <v>100</v>
      </c>
    </row>
    <row r="53" spans="1:8">
      <c r="A53" s="8"/>
      <c r="B53" s="23" t="s">
        <v>73</v>
      </c>
      <c r="C53" s="29" t="s">
        <v>74</v>
      </c>
      <c r="D53" s="25">
        <v>85.47</v>
      </c>
      <c r="E53" s="51">
        <f t="shared" si="2"/>
        <v>0</v>
      </c>
      <c r="F53" s="27">
        <v>0.39</v>
      </c>
      <c r="G53" s="27">
        <v>10</v>
      </c>
      <c r="H53" s="27">
        <v>100</v>
      </c>
    </row>
    <row r="54" spans="1:8">
      <c r="A54" s="8"/>
      <c r="B54" s="23" t="s">
        <v>75</v>
      </c>
      <c r="C54" s="29" t="s">
        <v>76</v>
      </c>
      <c r="D54" s="25">
        <v>58.17</v>
      </c>
      <c r="E54" s="51">
        <f t="shared" si="2"/>
        <v>0</v>
      </c>
      <c r="F54" s="27">
        <v>0.17</v>
      </c>
      <c r="G54" s="27">
        <v>10</v>
      </c>
      <c r="H54" s="27">
        <v>100</v>
      </c>
    </row>
    <row r="55" spans="1:8">
      <c r="A55" s="8"/>
      <c r="B55" s="23" t="s">
        <v>77</v>
      </c>
      <c r="C55" s="29" t="s">
        <v>78</v>
      </c>
      <c r="D55" s="25">
        <v>72.58</v>
      </c>
      <c r="E55" s="51">
        <f t="shared" si="2"/>
        <v>0</v>
      </c>
      <c r="F55" s="27">
        <v>0.18</v>
      </c>
      <c r="G55" s="27">
        <v>10</v>
      </c>
      <c r="H55" s="27">
        <v>100</v>
      </c>
    </row>
    <row r="56" spans="1:8">
      <c r="A56" s="8"/>
      <c r="B56" s="23" t="s">
        <v>79</v>
      </c>
      <c r="C56" s="29" t="s">
        <v>80</v>
      </c>
      <c r="D56" s="25">
        <v>135.85</v>
      </c>
      <c r="E56" s="51">
        <f t="shared" si="2"/>
        <v>0</v>
      </c>
      <c r="F56" s="27">
        <v>0.48</v>
      </c>
      <c r="G56" s="27">
        <v>10</v>
      </c>
      <c r="H56" s="27">
        <v>100</v>
      </c>
    </row>
    <row r="57" spans="1:8">
      <c r="A57" s="8"/>
      <c r="B57" s="23" t="s">
        <v>81</v>
      </c>
      <c r="C57" s="29" t="s">
        <v>82</v>
      </c>
      <c r="D57" s="25">
        <v>86.87</v>
      </c>
      <c r="E57" s="51">
        <f t="shared" si="2"/>
        <v>0</v>
      </c>
      <c r="F57" s="27">
        <v>0.24</v>
      </c>
      <c r="G57" s="27">
        <v>10</v>
      </c>
      <c r="H57" s="27">
        <v>100</v>
      </c>
    </row>
    <row r="58" spans="1:8">
      <c r="A58" s="8"/>
      <c r="B58" s="23" t="s">
        <v>83</v>
      </c>
      <c r="C58" s="29" t="s">
        <v>84</v>
      </c>
      <c r="D58" s="25">
        <v>100.16</v>
      </c>
      <c r="E58" s="51">
        <f t="shared" si="2"/>
        <v>0</v>
      </c>
      <c r="F58" s="27">
        <v>0.21</v>
      </c>
      <c r="G58" s="27">
        <v>10</v>
      </c>
      <c r="H58" s="27">
        <v>100</v>
      </c>
    </row>
    <row r="59" spans="1:8">
      <c r="A59" s="8"/>
      <c r="B59" s="23" t="s">
        <v>85</v>
      </c>
      <c r="C59" s="29" t="s">
        <v>86</v>
      </c>
      <c r="D59" s="25">
        <v>253.59</v>
      </c>
      <c r="E59" s="51">
        <f t="shared" si="2"/>
        <v>0</v>
      </c>
      <c r="F59" s="27">
        <v>0.78</v>
      </c>
      <c r="G59" s="27">
        <v>50</v>
      </c>
      <c r="H59" s="27">
        <v>50</v>
      </c>
    </row>
    <row r="60" spans="1:8">
      <c r="A60" s="8"/>
      <c r="B60" s="30" t="s">
        <v>87</v>
      </c>
      <c r="C60" s="29" t="s">
        <v>88</v>
      </c>
      <c r="D60" s="25">
        <v>135.27000000000001</v>
      </c>
      <c r="E60" s="51">
        <f t="shared" si="2"/>
        <v>0</v>
      </c>
      <c r="F60" s="27">
        <v>0.37</v>
      </c>
      <c r="G60" s="27">
        <v>10</v>
      </c>
      <c r="H60" s="27">
        <v>100</v>
      </c>
    </row>
    <row r="61" spans="1:8">
      <c r="A61" s="8"/>
      <c r="B61" s="30" t="s">
        <v>89</v>
      </c>
      <c r="C61" s="29" t="s">
        <v>90</v>
      </c>
      <c r="D61" s="25">
        <v>160.65</v>
      </c>
      <c r="E61" s="51">
        <f t="shared" si="2"/>
        <v>0</v>
      </c>
      <c r="F61" s="27">
        <v>0.38</v>
      </c>
      <c r="G61" s="27">
        <v>10</v>
      </c>
      <c r="H61" s="27">
        <v>100</v>
      </c>
    </row>
    <row r="62" spans="1:8">
      <c r="A62" s="8"/>
      <c r="B62" s="30" t="s">
        <v>91</v>
      </c>
      <c r="C62" s="29" t="s">
        <v>92</v>
      </c>
      <c r="D62" s="25">
        <v>261.45</v>
      </c>
      <c r="E62" s="51">
        <f t="shared" si="2"/>
        <v>0</v>
      </c>
      <c r="F62" s="27">
        <v>0.64</v>
      </c>
      <c r="G62" s="27">
        <v>50</v>
      </c>
      <c r="H62" s="27">
        <v>50</v>
      </c>
    </row>
    <row r="63" spans="1:8">
      <c r="A63" s="8"/>
      <c r="B63" s="30" t="s">
        <v>93</v>
      </c>
      <c r="C63" s="29" t="s">
        <v>94</v>
      </c>
      <c r="D63" s="25">
        <v>261.45</v>
      </c>
      <c r="E63" s="51">
        <f t="shared" si="2"/>
        <v>0</v>
      </c>
      <c r="F63" s="27">
        <v>0.56999999999999995</v>
      </c>
      <c r="G63" s="27">
        <v>50</v>
      </c>
      <c r="H63" s="27">
        <v>50</v>
      </c>
    </row>
    <row r="64" spans="1:8">
      <c r="A64" s="8"/>
      <c r="B64" s="32" t="s">
        <v>95</v>
      </c>
      <c r="C64" s="33" t="s">
        <v>96</v>
      </c>
      <c r="D64" s="34">
        <v>730.99</v>
      </c>
      <c r="E64" s="54">
        <f t="shared" si="2"/>
        <v>0</v>
      </c>
      <c r="F64" s="36">
        <v>0.98</v>
      </c>
      <c r="G64" s="36">
        <v>22</v>
      </c>
      <c r="H64" s="36">
        <v>22</v>
      </c>
    </row>
    <row r="65" spans="1:8">
      <c r="A65" s="8"/>
      <c r="B65" s="8"/>
      <c r="H65" s="8"/>
    </row>
    <row r="66" spans="1:8">
      <c r="A66" s="8"/>
      <c r="B66" s="9" t="s">
        <v>97</v>
      </c>
      <c r="C66" s="10"/>
      <c r="D66" s="10"/>
      <c r="E66" s="10"/>
      <c r="F66" s="11"/>
      <c r="G66" s="10"/>
      <c r="H66" s="12"/>
    </row>
    <row r="67" spans="1:8">
      <c r="A67" s="8"/>
      <c r="B67" s="13" t="s">
        <v>7</v>
      </c>
      <c r="C67" s="14" t="s">
        <v>8</v>
      </c>
      <c r="D67" s="43" t="s">
        <v>9</v>
      </c>
      <c r="E67" s="13" t="s">
        <v>10</v>
      </c>
      <c r="F67" s="56" t="s">
        <v>11</v>
      </c>
      <c r="G67" s="57" t="s">
        <v>12</v>
      </c>
      <c r="H67" s="17" t="s">
        <v>13</v>
      </c>
    </row>
    <row r="68" spans="1:8">
      <c r="A68" s="24"/>
      <c r="B68" s="58"/>
      <c r="C68" s="8"/>
      <c r="D68" s="59" t="s">
        <v>14</v>
      </c>
      <c r="E68" s="60">
        <f>DIF</f>
        <v>0</v>
      </c>
      <c r="F68" s="27"/>
      <c r="G68" s="27"/>
      <c r="H68" s="27"/>
    </row>
    <row r="69" spans="1:8">
      <c r="A69" s="8"/>
      <c r="B69" s="23" t="s">
        <v>61</v>
      </c>
      <c r="C69" s="29" t="s">
        <v>98</v>
      </c>
      <c r="D69" s="25">
        <v>31.16</v>
      </c>
      <c r="E69" s="26">
        <f t="shared" ref="E69:E81" si="3">D69*$E$28</f>
        <v>0</v>
      </c>
      <c r="F69" s="27">
        <v>0.16</v>
      </c>
      <c r="G69" s="8">
        <v>25</v>
      </c>
      <c r="H69" s="27">
        <v>250</v>
      </c>
    </row>
    <row r="70" spans="1:8">
      <c r="A70" s="8"/>
      <c r="B70" s="23" t="s">
        <v>63</v>
      </c>
      <c r="C70" s="29" t="s">
        <v>99</v>
      </c>
      <c r="D70" s="25">
        <v>22.39</v>
      </c>
      <c r="E70" s="26">
        <f t="shared" si="3"/>
        <v>0</v>
      </c>
      <c r="F70" s="27">
        <v>7.0000000000000007E-2</v>
      </c>
      <c r="G70" s="8">
        <v>50</v>
      </c>
      <c r="H70" s="27">
        <v>500</v>
      </c>
    </row>
    <row r="71" spans="1:8">
      <c r="A71" s="8"/>
      <c r="B71" s="23" t="s">
        <v>65</v>
      </c>
      <c r="C71" s="29" t="s">
        <v>100</v>
      </c>
      <c r="D71" s="25">
        <v>22.39</v>
      </c>
      <c r="E71" s="26">
        <f t="shared" si="3"/>
        <v>0</v>
      </c>
      <c r="F71" s="27">
        <v>0.06</v>
      </c>
      <c r="G71" s="8">
        <v>50</v>
      </c>
      <c r="H71" s="27">
        <v>500</v>
      </c>
    </row>
    <row r="72" spans="1:8">
      <c r="A72" s="8"/>
      <c r="B72" s="23" t="s">
        <v>67</v>
      </c>
      <c r="C72" s="29" t="s">
        <v>101</v>
      </c>
      <c r="D72" s="25">
        <v>66.8</v>
      </c>
      <c r="E72" s="26">
        <f t="shared" si="3"/>
        <v>0</v>
      </c>
      <c r="F72" s="27">
        <v>0.27</v>
      </c>
      <c r="G72" s="8">
        <v>25</v>
      </c>
      <c r="H72" s="27">
        <v>250</v>
      </c>
    </row>
    <row r="73" spans="1:8">
      <c r="A73" s="8"/>
      <c r="B73" s="23" t="s">
        <v>69</v>
      </c>
      <c r="C73" s="29" t="s">
        <v>102</v>
      </c>
      <c r="D73" s="25">
        <v>31.16</v>
      </c>
      <c r="E73" s="26">
        <f t="shared" si="3"/>
        <v>0</v>
      </c>
      <c r="F73" s="27">
        <v>0.11</v>
      </c>
      <c r="G73" s="8">
        <v>25</v>
      </c>
      <c r="H73" s="27">
        <v>250</v>
      </c>
    </row>
    <row r="74" spans="1:8">
      <c r="A74" s="8"/>
      <c r="B74" s="23" t="s">
        <v>73</v>
      </c>
      <c r="C74" s="29" t="s">
        <v>103</v>
      </c>
      <c r="D74" s="25">
        <v>120.05</v>
      </c>
      <c r="E74" s="26">
        <f t="shared" si="3"/>
        <v>0</v>
      </c>
      <c r="F74" s="27">
        <v>0.28000000000000003</v>
      </c>
      <c r="G74" s="8">
        <v>10</v>
      </c>
      <c r="H74" s="27">
        <v>100</v>
      </c>
    </row>
    <row r="75" spans="1:8">
      <c r="A75" s="8"/>
      <c r="B75" s="23" t="s">
        <v>75</v>
      </c>
      <c r="C75" s="29" t="s">
        <v>104</v>
      </c>
      <c r="D75" s="25">
        <v>66.8</v>
      </c>
      <c r="E75" s="26">
        <f t="shared" si="3"/>
        <v>0</v>
      </c>
      <c r="F75" s="27">
        <v>0.22</v>
      </c>
      <c r="G75" s="8">
        <v>25</v>
      </c>
      <c r="H75" s="27">
        <v>250</v>
      </c>
    </row>
    <row r="76" spans="1:8">
      <c r="A76" s="8"/>
      <c r="B76" s="23" t="s">
        <v>77</v>
      </c>
      <c r="C76" s="29" t="s">
        <v>105</v>
      </c>
      <c r="D76" s="25">
        <v>83.57</v>
      </c>
      <c r="E76" s="26">
        <f t="shared" si="3"/>
        <v>0</v>
      </c>
      <c r="F76" s="27">
        <v>0.25</v>
      </c>
      <c r="G76" s="8">
        <v>20</v>
      </c>
      <c r="H76" s="27">
        <v>200</v>
      </c>
    </row>
    <row r="77" spans="1:8">
      <c r="A77" s="8"/>
      <c r="B77" s="23" t="s">
        <v>79</v>
      </c>
      <c r="C77" s="29" t="s">
        <v>106</v>
      </c>
      <c r="D77" s="25">
        <v>142.69999999999999</v>
      </c>
      <c r="E77" s="26">
        <f t="shared" si="3"/>
        <v>0</v>
      </c>
      <c r="F77" s="31">
        <v>0.5</v>
      </c>
      <c r="G77" s="8">
        <v>10</v>
      </c>
      <c r="H77" s="27">
        <v>100</v>
      </c>
    </row>
    <row r="78" spans="1:8">
      <c r="A78" s="8"/>
      <c r="B78" s="23" t="s">
        <v>81</v>
      </c>
      <c r="C78" s="29" t="s">
        <v>107</v>
      </c>
      <c r="D78" s="25">
        <v>141.21</v>
      </c>
      <c r="E78" s="26">
        <f t="shared" si="3"/>
        <v>0</v>
      </c>
      <c r="F78" s="27">
        <v>0.33</v>
      </c>
      <c r="G78" s="8">
        <v>10</v>
      </c>
      <c r="H78" s="27">
        <v>100</v>
      </c>
    </row>
    <row r="79" spans="1:8">
      <c r="A79" s="8"/>
      <c r="B79" s="23" t="s">
        <v>85</v>
      </c>
      <c r="C79" s="29" t="s">
        <v>108</v>
      </c>
      <c r="D79" s="25">
        <v>265.25</v>
      </c>
      <c r="E79" s="26">
        <f t="shared" si="3"/>
        <v>0</v>
      </c>
      <c r="F79" s="27">
        <v>0.74</v>
      </c>
      <c r="G79" s="8">
        <v>60</v>
      </c>
      <c r="H79" s="27">
        <v>60</v>
      </c>
    </row>
    <row r="80" spans="1:8">
      <c r="A80" s="8"/>
      <c r="B80" s="30" t="s">
        <v>87</v>
      </c>
      <c r="C80" s="29" t="s">
        <v>109</v>
      </c>
      <c r="D80" s="25">
        <v>155.28</v>
      </c>
      <c r="E80" s="26">
        <f t="shared" si="3"/>
        <v>0</v>
      </c>
      <c r="F80" s="27">
        <v>0.39</v>
      </c>
      <c r="G80" s="8">
        <v>5</v>
      </c>
      <c r="H80" s="27">
        <v>50</v>
      </c>
    </row>
    <row r="81" spans="1:9">
      <c r="A81" s="8"/>
      <c r="B81" s="32" t="s">
        <v>110</v>
      </c>
      <c r="C81" s="33" t="s">
        <v>111</v>
      </c>
      <c r="D81" s="34">
        <v>230.97</v>
      </c>
      <c r="E81" s="35">
        <f t="shared" si="3"/>
        <v>0</v>
      </c>
      <c r="F81" s="36">
        <v>0.74</v>
      </c>
      <c r="G81" s="61">
        <v>5</v>
      </c>
      <c r="H81" s="36">
        <v>50</v>
      </c>
    </row>
    <row r="82" spans="1:9">
      <c r="A82" s="8"/>
      <c r="B82" s="8"/>
      <c r="H82" s="8"/>
    </row>
    <row r="83" spans="1:9">
      <c r="A83" s="8"/>
      <c r="B83" s="9" t="s">
        <v>112</v>
      </c>
      <c r="C83" s="10"/>
      <c r="D83" s="10"/>
      <c r="E83" s="10"/>
      <c r="F83" s="11"/>
      <c r="G83" s="10"/>
      <c r="H83" s="12"/>
    </row>
    <row r="84" spans="1:9">
      <c r="A84" s="8"/>
      <c r="B84" s="13" t="s">
        <v>7</v>
      </c>
      <c r="C84" s="62" t="s">
        <v>8</v>
      </c>
      <c r="D84" s="15" t="s">
        <v>9</v>
      </c>
      <c r="E84" s="16" t="s">
        <v>10</v>
      </c>
      <c r="F84" s="17" t="s">
        <v>11</v>
      </c>
      <c r="G84" s="17" t="s">
        <v>12</v>
      </c>
      <c r="H84" s="17" t="s">
        <v>13</v>
      </c>
    </row>
    <row r="85" spans="1:9">
      <c r="A85" s="8"/>
      <c r="B85" s="23"/>
      <c r="C85" s="24"/>
      <c r="D85" s="20" t="s">
        <v>14</v>
      </c>
      <c r="E85" s="21">
        <f>DIF</f>
        <v>0</v>
      </c>
      <c r="F85" s="19"/>
      <c r="G85" s="19"/>
      <c r="H85" s="19"/>
      <c r="I85" s="22"/>
    </row>
    <row r="86" spans="1:9">
      <c r="A86" s="8"/>
      <c r="B86" s="30" t="s">
        <v>17</v>
      </c>
      <c r="C86" s="29" t="s">
        <v>113</v>
      </c>
      <c r="D86" s="25">
        <v>3.18</v>
      </c>
      <c r="E86" s="26">
        <f t="shared" ref="E86:E96" si="4">D86*$E$28</f>
        <v>0</v>
      </c>
      <c r="F86" s="27">
        <v>0.01</v>
      </c>
      <c r="G86" s="8">
        <v>50</v>
      </c>
      <c r="H86" s="27">
        <v>2000</v>
      </c>
    </row>
    <row r="87" spans="1:9">
      <c r="A87" s="8"/>
      <c r="B87" s="30" t="s">
        <v>19</v>
      </c>
      <c r="C87" s="29" t="s">
        <v>114</v>
      </c>
      <c r="D87" s="25">
        <v>4.18</v>
      </c>
      <c r="E87" s="26">
        <f t="shared" si="4"/>
        <v>0</v>
      </c>
      <c r="F87" s="27">
        <v>0.01</v>
      </c>
      <c r="G87" s="8">
        <v>50</v>
      </c>
      <c r="H87" s="27">
        <v>1700</v>
      </c>
    </row>
    <row r="88" spans="1:9">
      <c r="A88" s="8"/>
      <c r="B88" s="30" t="s">
        <v>21</v>
      </c>
      <c r="C88" s="29" t="s">
        <v>115</v>
      </c>
      <c r="D88" s="25">
        <v>3.27</v>
      </c>
      <c r="E88" s="26">
        <f t="shared" si="4"/>
        <v>0</v>
      </c>
      <c r="F88" s="27">
        <v>0.03</v>
      </c>
      <c r="G88" s="8">
        <v>50</v>
      </c>
      <c r="H88" s="27">
        <v>1000</v>
      </c>
    </row>
    <row r="89" spans="1:9">
      <c r="A89" s="8"/>
      <c r="B89" s="30" t="s">
        <v>23</v>
      </c>
      <c r="C89" s="29" t="s">
        <v>116</v>
      </c>
      <c r="D89" s="25">
        <v>6.6</v>
      </c>
      <c r="E89" s="26">
        <f t="shared" si="4"/>
        <v>0</v>
      </c>
      <c r="F89" s="27">
        <v>0.06</v>
      </c>
      <c r="G89" s="8">
        <v>25</v>
      </c>
      <c r="H89" s="27">
        <v>500</v>
      </c>
    </row>
    <row r="90" spans="1:9">
      <c r="A90" s="8"/>
      <c r="B90" s="30" t="s">
        <v>25</v>
      </c>
      <c r="C90" s="29" t="s">
        <v>117</v>
      </c>
      <c r="D90" s="25">
        <v>13.14</v>
      </c>
      <c r="E90" s="26">
        <f t="shared" si="4"/>
        <v>0</v>
      </c>
      <c r="F90" s="27">
        <v>0.11</v>
      </c>
      <c r="G90" s="8">
        <v>10</v>
      </c>
      <c r="H90" s="27">
        <v>250</v>
      </c>
    </row>
    <row r="91" spans="1:9">
      <c r="A91" s="8"/>
      <c r="B91" s="30" t="s">
        <v>27</v>
      </c>
      <c r="C91" s="29" t="s">
        <v>118</v>
      </c>
      <c r="D91" s="25">
        <v>23.33</v>
      </c>
      <c r="E91" s="26">
        <f t="shared" si="4"/>
        <v>0</v>
      </c>
      <c r="F91" s="27">
        <v>0.15</v>
      </c>
      <c r="G91" s="8">
        <v>25</v>
      </c>
      <c r="H91" s="27">
        <v>250</v>
      </c>
    </row>
    <row r="92" spans="1:9">
      <c r="A92" s="8"/>
      <c r="B92" s="30" t="s">
        <v>29</v>
      </c>
      <c r="C92" s="29" t="s">
        <v>119</v>
      </c>
      <c r="D92" s="25">
        <v>30.85</v>
      </c>
      <c r="E92" s="26">
        <f t="shared" si="4"/>
        <v>0</v>
      </c>
      <c r="F92" s="27">
        <v>0.21</v>
      </c>
      <c r="G92" s="8">
        <v>10</v>
      </c>
      <c r="H92" s="27">
        <v>100</v>
      </c>
    </row>
    <row r="93" spans="1:9">
      <c r="A93" s="8"/>
      <c r="B93" s="30" t="s">
        <v>31</v>
      </c>
      <c r="C93" s="29" t="s">
        <v>120</v>
      </c>
      <c r="D93" s="25">
        <v>51.51</v>
      </c>
      <c r="E93" s="26">
        <f t="shared" si="4"/>
        <v>0</v>
      </c>
      <c r="F93" s="31">
        <v>0.4</v>
      </c>
      <c r="G93" s="8">
        <v>75</v>
      </c>
      <c r="H93" s="27">
        <v>75</v>
      </c>
    </row>
    <row r="94" spans="1:9">
      <c r="A94" s="8"/>
      <c r="B94" s="30" t="s">
        <v>33</v>
      </c>
      <c r="C94" s="29" t="s">
        <v>121</v>
      </c>
      <c r="D94" s="25">
        <v>115.92</v>
      </c>
      <c r="E94" s="26">
        <f t="shared" si="4"/>
        <v>0</v>
      </c>
      <c r="F94" s="27">
        <v>0.66</v>
      </c>
      <c r="G94" s="8">
        <v>50</v>
      </c>
      <c r="H94" s="27">
        <v>50</v>
      </c>
    </row>
    <row r="95" spans="1:9">
      <c r="A95" s="8"/>
      <c r="B95" s="30" t="s">
        <v>35</v>
      </c>
      <c r="C95" s="29" t="s">
        <v>122</v>
      </c>
      <c r="D95" s="25">
        <v>168.02</v>
      </c>
      <c r="E95" s="26">
        <f t="shared" si="4"/>
        <v>0</v>
      </c>
      <c r="F95" s="27">
        <v>1.03</v>
      </c>
      <c r="G95" s="8">
        <v>25</v>
      </c>
      <c r="H95" s="27">
        <v>25</v>
      </c>
    </row>
    <row r="96" spans="1:9">
      <c r="A96" s="8"/>
      <c r="B96" s="32" t="s">
        <v>37</v>
      </c>
      <c r="C96" s="33" t="s">
        <v>123</v>
      </c>
      <c r="D96" s="34">
        <v>382.09</v>
      </c>
      <c r="E96" s="35">
        <f t="shared" si="4"/>
        <v>0</v>
      </c>
      <c r="F96" s="36">
        <v>2.11</v>
      </c>
      <c r="G96" s="61">
        <v>15</v>
      </c>
      <c r="H96" s="36">
        <v>15</v>
      </c>
    </row>
    <row r="97" spans="1:9">
      <c r="A97" s="8"/>
      <c r="B97" s="37"/>
      <c r="C97" s="38"/>
      <c r="D97" s="39"/>
      <c r="E97" s="40"/>
      <c r="F97" s="8"/>
      <c r="G97" s="8"/>
      <c r="H97" s="8"/>
    </row>
    <row r="98" spans="1:9">
      <c r="A98" s="8"/>
      <c r="B98" s="9" t="s">
        <v>124</v>
      </c>
      <c r="C98" s="10"/>
      <c r="D98" s="10"/>
      <c r="E98" s="10"/>
      <c r="F98" s="11"/>
      <c r="G98" s="10"/>
      <c r="H98" s="12"/>
    </row>
    <row r="99" spans="1:9">
      <c r="A99" s="8"/>
      <c r="B99" s="13" t="s">
        <v>7</v>
      </c>
      <c r="C99" s="62" t="s">
        <v>8</v>
      </c>
      <c r="D99" s="15" t="s">
        <v>9</v>
      </c>
      <c r="E99" s="16" t="s">
        <v>10</v>
      </c>
      <c r="F99" s="17" t="s">
        <v>11</v>
      </c>
      <c r="G99" s="57" t="s">
        <v>12</v>
      </c>
      <c r="H99" s="17" t="s">
        <v>13</v>
      </c>
    </row>
    <row r="100" spans="1:9">
      <c r="A100" s="8"/>
      <c r="B100" s="47"/>
      <c r="C100" s="24"/>
      <c r="D100" s="20" t="s">
        <v>14</v>
      </c>
      <c r="E100" s="63">
        <f>DIF</f>
        <v>0</v>
      </c>
      <c r="F100" s="64"/>
      <c r="G100" s="48"/>
      <c r="H100" s="48"/>
    </row>
    <row r="101" spans="1:9">
      <c r="A101" s="8"/>
      <c r="B101" s="30" t="s">
        <v>55</v>
      </c>
      <c r="C101" s="38" t="s">
        <v>125</v>
      </c>
      <c r="D101" s="25">
        <v>21.46</v>
      </c>
      <c r="E101" s="26">
        <f t="shared" ref="E101:E135" si="5">D101*$E$100</f>
        <v>0</v>
      </c>
      <c r="F101" s="1">
        <v>0.01</v>
      </c>
      <c r="G101" s="22">
        <v>50</v>
      </c>
      <c r="H101" s="27">
        <v>2000</v>
      </c>
    </row>
    <row r="102" spans="1:9">
      <c r="A102" s="8"/>
      <c r="B102" s="30" t="s">
        <v>126</v>
      </c>
      <c r="C102" s="38" t="s">
        <v>127</v>
      </c>
      <c r="D102" s="25">
        <v>7.03</v>
      </c>
      <c r="E102" s="26">
        <f t="shared" si="5"/>
        <v>0</v>
      </c>
      <c r="F102" s="1">
        <v>0.01</v>
      </c>
      <c r="G102" s="22">
        <v>50</v>
      </c>
      <c r="H102" s="27">
        <v>1700</v>
      </c>
    </row>
    <row r="103" spans="1:9">
      <c r="A103" s="8"/>
      <c r="B103" s="30" t="s">
        <v>128</v>
      </c>
      <c r="C103" s="38" t="s">
        <v>129</v>
      </c>
      <c r="D103" s="25">
        <v>9.4600000000000009</v>
      </c>
      <c r="E103" s="26">
        <f t="shared" si="5"/>
        <v>0</v>
      </c>
      <c r="F103" s="1">
        <v>0.02</v>
      </c>
      <c r="G103" s="22">
        <v>50</v>
      </c>
      <c r="H103" s="27">
        <v>1200</v>
      </c>
      <c r="I103" s="8"/>
    </row>
    <row r="104" spans="1:9">
      <c r="A104" s="8"/>
      <c r="B104" s="30" t="s">
        <v>63</v>
      </c>
      <c r="C104" s="29" t="s">
        <v>130</v>
      </c>
      <c r="D104" s="25">
        <v>6.85</v>
      </c>
      <c r="E104" s="26">
        <f t="shared" si="5"/>
        <v>0</v>
      </c>
      <c r="F104" s="1">
        <v>0.03</v>
      </c>
      <c r="G104" s="22">
        <v>100</v>
      </c>
      <c r="H104" s="27">
        <v>1000</v>
      </c>
      <c r="I104" s="8"/>
    </row>
    <row r="105" spans="1:9">
      <c r="A105" s="8"/>
      <c r="B105" s="30" t="s">
        <v>131</v>
      </c>
      <c r="C105" s="29" t="s">
        <v>132</v>
      </c>
      <c r="D105" s="25">
        <v>8.32</v>
      </c>
      <c r="E105" s="26">
        <f t="shared" si="5"/>
        <v>0</v>
      </c>
      <c r="F105" s="1">
        <v>0.03</v>
      </c>
      <c r="G105" s="22">
        <v>100</v>
      </c>
      <c r="H105" s="27">
        <v>1000</v>
      </c>
      <c r="I105" s="8"/>
    </row>
    <row r="106" spans="1:9">
      <c r="A106" s="8"/>
      <c r="B106" s="30" t="s">
        <v>133</v>
      </c>
      <c r="C106" s="29" t="s">
        <v>134</v>
      </c>
      <c r="D106" s="25">
        <v>9.2100000000000009</v>
      </c>
      <c r="E106" s="26">
        <f t="shared" si="5"/>
        <v>0</v>
      </c>
      <c r="F106" s="1">
        <v>0.03</v>
      </c>
      <c r="G106" s="22">
        <v>100</v>
      </c>
      <c r="H106" s="27">
        <v>1000</v>
      </c>
    </row>
    <row r="107" spans="1:9">
      <c r="A107" s="8"/>
      <c r="B107" s="23" t="s">
        <v>69</v>
      </c>
      <c r="C107" s="29" t="s">
        <v>135</v>
      </c>
      <c r="D107" s="25">
        <v>11.68</v>
      </c>
      <c r="E107" s="26">
        <f t="shared" si="5"/>
        <v>0</v>
      </c>
      <c r="F107" s="1">
        <v>0.08</v>
      </c>
      <c r="G107" s="22">
        <v>25</v>
      </c>
      <c r="H107" s="27">
        <v>500</v>
      </c>
      <c r="I107" s="65"/>
    </row>
    <row r="108" spans="1:9">
      <c r="A108" s="8"/>
      <c r="B108" s="30" t="s">
        <v>136</v>
      </c>
      <c r="C108" s="29" t="s">
        <v>137</v>
      </c>
      <c r="D108" s="25">
        <v>14.77</v>
      </c>
      <c r="E108" s="26">
        <f t="shared" si="5"/>
        <v>0</v>
      </c>
      <c r="F108" s="1">
        <v>0.06</v>
      </c>
      <c r="G108" s="22">
        <v>50</v>
      </c>
      <c r="H108" s="27">
        <v>500</v>
      </c>
      <c r="I108" s="65"/>
    </row>
    <row r="109" spans="1:9">
      <c r="A109" s="8"/>
      <c r="B109" s="30" t="s">
        <v>138</v>
      </c>
      <c r="C109" s="29" t="s">
        <v>139</v>
      </c>
      <c r="D109" s="25">
        <v>14.51</v>
      </c>
      <c r="E109" s="26">
        <f t="shared" si="5"/>
        <v>0</v>
      </c>
      <c r="F109" s="1">
        <v>0.06</v>
      </c>
      <c r="G109" s="22">
        <v>50</v>
      </c>
      <c r="H109" s="27">
        <v>500</v>
      </c>
      <c r="I109" s="65"/>
    </row>
    <row r="110" spans="1:9">
      <c r="A110" s="8"/>
      <c r="B110" s="23" t="s">
        <v>75</v>
      </c>
      <c r="C110" s="29" t="s">
        <v>140</v>
      </c>
      <c r="D110" s="25">
        <v>21.65</v>
      </c>
      <c r="E110" s="26">
        <f t="shared" si="5"/>
        <v>0</v>
      </c>
      <c r="F110" s="1">
        <v>0.13</v>
      </c>
      <c r="G110" s="22">
        <v>25</v>
      </c>
      <c r="H110" s="27">
        <v>250</v>
      </c>
    </row>
    <row r="111" spans="1:9">
      <c r="A111" s="8"/>
      <c r="B111" s="23" t="s">
        <v>77</v>
      </c>
      <c r="C111" s="29" t="s">
        <v>141</v>
      </c>
      <c r="D111" s="25">
        <v>25.59</v>
      </c>
      <c r="E111" s="26">
        <f t="shared" si="5"/>
        <v>0</v>
      </c>
      <c r="F111" s="1">
        <v>0.11</v>
      </c>
      <c r="G111" s="22">
        <v>25</v>
      </c>
      <c r="H111" s="27">
        <v>250</v>
      </c>
    </row>
    <row r="112" spans="1:9">
      <c r="A112" s="8"/>
      <c r="B112" s="23" t="s">
        <v>81</v>
      </c>
      <c r="C112" s="29" t="s">
        <v>142</v>
      </c>
      <c r="D112" s="25">
        <v>30.39</v>
      </c>
      <c r="E112" s="26">
        <f t="shared" si="5"/>
        <v>0</v>
      </c>
      <c r="F112" s="66">
        <v>0.2</v>
      </c>
      <c r="G112" s="22">
        <v>10</v>
      </c>
      <c r="H112" s="27">
        <v>100</v>
      </c>
    </row>
    <row r="113" spans="1:8">
      <c r="A113" s="8"/>
      <c r="B113" s="23" t="s">
        <v>83</v>
      </c>
      <c r="C113" s="29" t="s">
        <v>143</v>
      </c>
      <c r="D113" s="25">
        <v>30.39</v>
      </c>
      <c r="E113" s="26">
        <f t="shared" si="5"/>
        <v>0</v>
      </c>
      <c r="F113" s="1">
        <v>0.17</v>
      </c>
      <c r="G113" s="22">
        <v>10</v>
      </c>
      <c r="H113" s="27">
        <v>100</v>
      </c>
    </row>
    <row r="114" spans="1:8">
      <c r="A114" s="8"/>
      <c r="B114" s="23" t="s">
        <v>144</v>
      </c>
      <c r="C114" s="29" t="s">
        <v>145</v>
      </c>
      <c r="D114" s="25">
        <v>31.57</v>
      </c>
      <c r="E114" s="26">
        <f t="shared" si="5"/>
        <v>0</v>
      </c>
      <c r="F114" s="1">
        <v>0.17</v>
      </c>
      <c r="G114" s="22">
        <v>10</v>
      </c>
      <c r="H114" s="27">
        <v>100</v>
      </c>
    </row>
    <row r="115" spans="1:8">
      <c r="A115" s="8"/>
      <c r="B115" s="23" t="s">
        <v>87</v>
      </c>
      <c r="C115" s="29" t="s">
        <v>146</v>
      </c>
      <c r="D115" s="25">
        <v>50.32</v>
      </c>
      <c r="E115" s="26">
        <f t="shared" si="5"/>
        <v>0</v>
      </c>
      <c r="F115" s="1">
        <v>0.23</v>
      </c>
      <c r="G115" s="22">
        <v>10</v>
      </c>
      <c r="H115" s="27">
        <v>100</v>
      </c>
    </row>
    <row r="116" spans="1:8">
      <c r="A116" s="8"/>
      <c r="B116" s="23" t="s">
        <v>89</v>
      </c>
      <c r="C116" s="29" t="s">
        <v>147</v>
      </c>
      <c r="D116" s="25">
        <v>50.32</v>
      </c>
      <c r="E116" s="26">
        <f t="shared" si="5"/>
        <v>0</v>
      </c>
      <c r="F116" s="1">
        <v>0.23</v>
      </c>
      <c r="G116" s="22">
        <v>10</v>
      </c>
      <c r="H116" s="27">
        <v>100</v>
      </c>
    </row>
    <row r="117" spans="1:8">
      <c r="A117" s="8"/>
      <c r="B117" s="23" t="s">
        <v>148</v>
      </c>
      <c r="C117" s="29" t="s">
        <v>149</v>
      </c>
      <c r="D117" s="25">
        <v>50.32</v>
      </c>
      <c r="E117" s="26">
        <f t="shared" si="5"/>
        <v>0</v>
      </c>
      <c r="F117" s="1">
        <v>0.24</v>
      </c>
      <c r="G117" s="22">
        <v>10</v>
      </c>
      <c r="H117" s="27">
        <v>100</v>
      </c>
    </row>
    <row r="118" spans="1:8">
      <c r="A118" s="8"/>
      <c r="B118" s="67" t="s">
        <v>150</v>
      </c>
      <c r="C118" s="29" t="s">
        <v>151</v>
      </c>
      <c r="D118" s="25">
        <v>53.42</v>
      </c>
      <c r="E118" s="26">
        <f t="shared" si="5"/>
        <v>0</v>
      </c>
      <c r="F118" s="1">
        <v>0.22</v>
      </c>
      <c r="G118" s="22">
        <v>10</v>
      </c>
      <c r="H118" s="27">
        <v>100</v>
      </c>
    </row>
    <row r="119" spans="1:8">
      <c r="A119" s="8"/>
      <c r="B119" s="23" t="s">
        <v>91</v>
      </c>
      <c r="C119" s="29" t="s">
        <v>152</v>
      </c>
      <c r="D119" s="25">
        <v>77.8</v>
      </c>
      <c r="E119" s="26">
        <f t="shared" si="5"/>
        <v>0</v>
      </c>
      <c r="F119" s="1">
        <v>0.43</v>
      </c>
      <c r="G119" s="22">
        <v>100</v>
      </c>
      <c r="H119" s="27">
        <v>100</v>
      </c>
    </row>
    <row r="120" spans="1:8">
      <c r="A120" s="8"/>
      <c r="B120" s="23" t="s">
        <v>93</v>
      </c>
      <c r="C120" s="29" t="s">
        <v>153</v>
      </c>
      <c r="D120" s="25">
        <v>77.8</v>
      </c>
      <c r="E120" s="26">
        <f t="shared" si="5"/>
        <v>0</v>
      </c>
      <c r="F120" s="1">
        <v>0.43</v>
      </c>
      <c r="G120" s="22">
        <v>100</v>
      </c>
      <c r="H120" s="27">
        <v>100</v>
      </c>
    </row>
    <row r="121" spans="1:8">
      <c r="A121" s="8"/>
      <c r="B121" s="23" t="s">
        <v>154</v>
      </c>
      <c r="C121" s="29" t="s">
        <v>155</v>
      </c>
      <c r="D121" s="25">
        <v>82.03</v>
      </c>
      <c r="E121" s="26">
        <f t="shared" si="5"/>
        <v>0</v>
      </c>
      <c r="F121" s="1">
        <v>0.46</v>
      </c>
      <c r="G121" s="22">
        <v>100</v>
      </c>
      <c r="H121" s="27">
        <v>100</v>
      </c>
    </row>
    <row r="122" spans="1:8">
      <c r="A122" s="8"/>
      <c r="B122" s="23" t="s">
        <v>156</v>
      </c>
      <c r="C122" s="29" t="s">
        <v>157</v>
      </c>
      <c r="D122" s="25">
        <v>83.62</v>
      </c>
      <c r="E122" s="26">
        <f t="shared" si="5"/>
        <v>0</v>
      </c>
      <c r="F122" s="66">
        <v>0.4</v>
      </c>
      <c r="G122" s="22">
        <v>100</v>
      </c>
      <c r="H122" s="27">
        <v>100</v>
      </c>
    </row>
    <row r="123" spans="1:8">
      <c r="A123" s="8"/>
      <c r="B123" s="23" t="s">
        <v>158</v>
      </c>
      <c r="C123" s="29" t="s">
        <v>159</v>
      </c>
      <c r="D123" s="25">
        <v>87.01</v>
      </c>
      <c r="E123" s="26">
        <f t="shared" si="5"/>
        <v>0</v>
      </c>
      <c r="F123" s="1">
        <v>0.41</v>
      </c>
      <c r="G123" s="22">
        <v>75</v>
      </c>
      <c r="H123" s="27">
        <v>75</v>
      </c>
    </row>
    <row r="124" spans="1:8">
      <c r="A124" s="8"/>
      <c r="B124" s="23" t="s">
        <v>95</v>
      </c>
      <c r="C124" s="29" t="s">
        <v>160</v>
      </c>
      <c r="D124" s="25">
        <v>172.04</v>
      </c>
      <c r="E124" s="26">
        <f t="shared" si="5"/>
        <v>0</v>
      </c>
      <c r="F124" s="1">
        <v>0.65</v>
      </c>
      <c r="G124" s="22">
        <v>50</v>
      </c>
      <c r="H124" s="27">
        <v>50</v>
      </c>
    </row>
    <row r="125" spans="1:8">
      <c r="A125" s="8"/>
      <c r="B125" s="67" t="s">
        <v>161</v>
      </c>
      <c r="C125" s="29" t="s">
        <v>162</v>
      </c>
      <c r="D125" s="25">
        <v>175.68</v>
      </c>
      <c r="E125" s="26">
        <f t="shared" si="5"/>
        <v>0</v>
      </c>
      <c r="F125" s="1">
        <v>0.75</v>
      </c>
      <c r="G125" s="22">
        <v>50</v>
      </c>
      <c r="H125" s="27">
        <v>50</v>
      </c>
    </row>
    <row r="126" spans="1:8">
      <c r="A126" s="8"/>
      <c r="B126" s="67" t="s">
        <v>163</v>
      </c>
      <c r="C126" s="29" t="s">
        <v>164</v>
      </c>
      <c r="D126" s="25">
        <v>198.54</v>
      </c>
      <c r="E126" s="26">
        <f t="shared" si="5"/>
        <v>0</v>
      </c>
      <c r="F126" s="66">
        <v>0.7</v>
      </c>
      <c r="G126" s="22">
        <v>50</v>
      </c>
      <c r="H126" s="27">
        <v>50</v>
      </c>
    </row>
    <row r="127" spans="1:8">
      <c r="A127" s="8"/>
      <c r="B127" s="67" t="s">
        <v>165</v>
      </c>
      <c r="C127" s="29" t="s">
        <v>166</v>
      </c>
      <c r="D127" s="25">
        <v>199.8</v>
      </c>
      <c r="E127" s="26">
        <f t="shared" si="5"/>
        <v>0</v>
      </c>
      <c r="F127" s="1">
        <v>0.71</v>
      </c>
      <c r="G127" s="22">
        <v>50</v>
      </c>
      <c r="H127" s="27">
        <v>50</v>
      </c>
    </row>
    <row r="128" spans="1:8">
      <c r="A128" s="8"/>
      <c r="B128" s="67" t="s">
        <v>167</v>
      </c>
      <c r="C128" s="29" t="s">
        <v>168</v>
      </c>
      <c r="D128" s="25">
        <v>226.27</v>
      </c>
      <c r="E128" s="26">
        <f t="shared" si="5"/>
        <v>0</v>
      </c>
      <c r="F128" s="1">
        <v>1.06</v>
      </c>
      <c r="G128" s="22">
        <v>25</v>
      </c>
      <c r="H128" s="27">
        <v>25</v>
      </c>
    </row>
    <row r="129" spans="1:9">
      <c r="A129" s="8"/>
      <c r="B129" s="67" t="s">
        <v>169</v>
      </c>
      <c r="C129" s="29" t="s">
        <v>168</v>
      </c>
      <c r="D129" s="25">
        <v>221.65</v>
      </c>
      <c r="E129" s="26">
        <f t="shared" si="5"/>
        <v>0</v>
      </c>
      <c r="F129" s="66">
        <v>1.1000000000000001</v>
      </c>
      <c r="G129" s="22">
        <v>25</v>
      </c>
      <c r="H129" s="27">
        <v>25</v>
      </c>
    </row>
    <row r="130" spans="1:9">
      <c r="A130" s="8"/>
      <c r="B130" s="67" t="s">
        <v>170</v>
      </c>
      <c r="C130" s="29" t="s">
        <v>171</v>
      </c>
      <c r="D130" s="25">
        <v>247.64</v>
      </c>
      <c r="E130" s="26">
        <f t="shared" si="5"/>
        <v>0</v>
      </c>
      <c r="F130" s="1">
        <v>1.01</v>
      </c>
      <c r="G130" s="22">
        <v>25</v>
      </c>
      <c r="H130" s="27">
        <v>25</v>
      </c>
    </row>
    <row r="131" spans="1:9">
      <c r="A131" s="8"/>
      <c r="B131" s="23" t="s">
        <v>172</v>
      </c>
      <c r="C131" s="29" t="s">
        <v>173</v>
      </c>
      <c r="D131" s="25">
        <v>464.3</v>
      </c>
      <c r="E131" s="26">
        <f t="shared" si="5"/>
        <v>0</v>
      </c>
      <c r="F131" s="27">
        <v>0.76</v>
      </c>
      <c r="G131" s="8">
        <v>20</v>
      </c>
      <c r="H131" s="27">
        <v>20</v>
      </c>
    </row>
    <row r="132" spans="1:9">
      <c r="A132" s="8"/>
      <c r="B132" s="23" t="s">
        <v>174</v>
      </c>
      <c r="C132" s="29" t="s">
        <v>175</v>
      </c>
      <c r="D132" s="25">
        <v>528.14</v>
      </c>
      <c r="E132" s="26">
        <f t="shared" si="5"/>
        <v>0</v>
      </c>
      <c r="F132" s="27">
        <v>1.88</v>
      </c>
      <c r="G132" s="8">
        <v>15</v>
      </c>
      <c r="H132" s="27">
        <v>15</v>
      </c>
    </row>
    <row r="133" spans="1:9">
      <c r="A133" s="8"/>
      <c r="B133" s="23" t="s">
        <v>176</v>
      </c>
      <c r="C133" s="29" t="s">
        <v>175</v>
      </c>
      <c r="D133" s="25">
        <v>507.78</v>
      </c>
      <c r="E133" s="26">
        <f t="shared" si="5"/>
        <v>0</v>
      </c>
      <c r="F133" s="27">
        <v>1.97</v>
      </c>
      <c r="G133" s="8">
        <v>20</v>
      </c>
      <c r="H133" s="27">
        <v>20</v>
      </c>
    </row>
    <row r="134" spans="1:9">
      <c r="A134" s="8"/>
      <c r="B134" s="30" t="s">
        <v>177</v>
      </c>
      <c r="C134" s="38" t="s">
        <v>178</v>
      </c>
      <c r="D134" s="68">
        <v>3000.54</v>
      </c>
      <c r="E134" s="51">
        <f t="shared" si="5"/>
        <v>0</v>
      </c>
      <c r="F134" s="27">
        <v>4.82</v>
      </c>
      <c r="G134" s="22">
        <v>1</v>
      </c>
      <c r="H134" s="27">
        <v>1</v>
      </c>
      <c r="I134" s="8"/>
    </row>
    <row r="135" spans="1:9">
      <c r="A135" s="8"/>
      <c r="B135" s="32" t="s">
        <v>179</v>
      </c>
      <c r="C135" s="69" t="s">
        <v>180</v>
      </c>
      <c r="D135" s="70">
        <v>3000.54</v>
      </c>
      <c r="E135" s="54">
        <f t="shared" si="5"/>
        <v>0</v>
      </c>
      <c r="F135" s="36">
        <v>4.8499999999999996</v>
      </c>
      <c r="G135" s="71">
        <v>1</v>
      </c>
      <c r="H135" s="36">
        <v>1</v>
      </c>
      <c r="I135" s="8"/>
    </row>
    <row r="136" spans="1:9">
      <c r="A136" s="8"/>
      <c r="B136" s="37"/>
      <c r="C136" s="38"/>
      <c r="D136" s="39"/>
      <c r="E136" s="40"/>
      <c r="F136" s="8"/>
      <c r="G136" s="8"/>
      <c r="H136" s="8"/>
    </row>
    <row r="137" spans="1:9">
      <c r="A137" s="8"/>
      <c r="B137" s="9" t="s">
        <v>181</v>
      </c>
      <c r="C137" s="10"/>
      <c r="D137" s="10"/>
      <c r="E137" s="10"/>
      <c r="F137" s="11"/>
      <c r="G137" s="10"/>
      <c r="H137" s="12"/>
    </row>
    <row r="138" spans="1:9">
      <c r="A138" s="8"/>
      <c r="B138" s="13" t="s">
        <v>7</v>
      </c>
      <c r="C138" s="15" t="s">
        <v>8</v>
      </c>
      <c r="D138" s="16" t="s">
        <v>9</v>
      </c>
      <c r="E138" s="62" t="s">
        <v>10</v>
      </c>
      <c r="F138" s="13" t="s">
        <v>11</v>
      </c>
      <c r="G138" s="43" t="s">
        <v>12</v>
      </c>
      <c r="H138" s="17" t="s">
        <v>13</v>
      </c>
    </row>
    <row r="139" spans="1:9">
      <c r="A139" s="8"/>
      <c r="B139" s="47"/>
      <c r="C139" s="8"/>
      <c r="D139" s="20" t="s">
        <v>14</v>
      </c>
      <c r="E139" s="63">
        <f>DIF</f>
        <v>0</v>
      </c>
      <c r="F139" s="64"/>
      <c r="G139" s="48"/>
      <c r="H139" s="48"/>
    </row>
    <row r="140" spans="1:9" ht="15">
      <c r="A140" s="8"/>
      <c r="B140" s="30" t="s">
        <v>15</v>
      </c>
      <c r="C140" s="38" t="s">
        <v>182</v>
      </c>
      <c r="D140" s="72">
        <v>6.38</v>
      </c>
      <c r="E140" s="26">
        <f t="shared" ref="E140:E151" si="6">D140*$E$139</f>
        <v>0</v>
      </c>
      <c r="F140" s="27"/>
      <c r="G140" s="22">
        <v>50</v>
      </c>
      <c r="H140" s="27">
        <v>2000</v>
      </c>
    </row>
    <row r="141" spans="1:9" ht="15">
      <c r="A141" s="8"/>
      <c r="B141" s="30" t="s">
        <v>17</v>
      </c>
      <c r="C141" s="38" t="s">
        <v>183</v>
      </c>
      <c r="D141" s="72">
        <v>3.98</v>
      </c>
      <c r="E141" s="26">
        <f t="shared" si="6"/>
        <v>0</v>
      </c>
      <c r="F141" s="27">
        <v>0.01</v>
      </c>
      <c r="G141" s="22">
        <v>50</v>
      </c>
      <c r="H141" s="27">
        <v>2000</v>
      </c>
    </row>
    <row r="142" spans="1:9" ht="15">
      <c r="A142" s="8"/>
      <c r="B142" s="30" t="s">
        <v>19</v>
      </c>
      <c r="C142" s="38" t="s">
        <v>184</v>
      </c>
      <c r="D142" s="72">
        <v>6.33</v>
      </c>
      <c r="E142" s="26">
        <f t="shared" si="6"/>
        <v>0</v>
      </c>
      <c r="F142" s="27">
        <v>0.01</v>
      </c>
      <c r="G142" s="22">
        <v>50</v>
      </c>
      <c r="H142" s="27">
        <v>1000</v>
      </c>
    </row>
    <row r="143" spans="1:9" ht="15">
      <c r="A143" s="8"/>
      <c r="B143" s="23" t="s">
        <v>21</v>
      </c>
      <c r="C143" s="38" t="s">
        <v>185</v>
      </c>
      <c r="D143" s="72">
        <v>3.15</v>
      </c>
      <c r="E143" s="26">
        <f t="shared" si="6"/>
        <v>0</v>
      </c>
      <c r="F143" s="50">
        <v>0.02</v>
      </c>
      <c r="G143" s="73">
        <v>50</v>
      </c>
      <c r="H143" s="50">
        <v>1000</v>
      </c>
    </row>
    <row r="144" spans="1:9" ht="15">
      <c r="A144" s="8"/>
      <c r="B144" s="23" t="s">
        <v>23</v>
      </c>
      <c r="C144" s="29" t="s">
        <v>186</v>
      </c>
      <c r="D144" s="72">
        <v>5.87</v>
      </c>
      <c r="E144" s="74">
        <f t="shared" si="6"/>
        <v>0</v>
      </c>
      <c r="F144" s="50">
        <v>0.04</v>
      </c>
      <c r="G144" s="73">
        <v>25</v>
      </c>
      <c r="H144" s="50">
        <v>1000</v>
      </c>
    </row>
    <row r="145" spans="1:8" ht="15">
      <c r="A145" s="8"/>
      <c r="B145" s="23" t="s">
        <v>25</v>
      </c>
      <c r="C145" s="38" t="s">
        <v>187</v>
      </c>
      <c r="D145" s="72">
        <v>13.9</v>
      </c>
      <c r="E145" s="74">
        <f t="shared" si="6"/>
        <v>0</v>
      </c>
      <c r="F145" s="50">
        <v>0.08</v>
      </c>
      <c r="G145" s="38">
        <v>10</v>
      </c>
      <c r="H145" s="50">
        <v>500</v>
      </c>
    </row>
    <row r="146" spans="1:8" ht="15">
      <c r="A146" s="8"/>
      <c r="B146" s="23" t="s">
        <v>27</v>
      </c>
      <c r="C146" s="38" t="s">
        <v>188</v>
      </c>
      <c r="D146" s="72">
        <v>18.61</v>
      </c>
      <c r="E146" s="74">
        <f t="shared" si="6"/>
        <v>0</v>
      </c>
      <c r="F146" s="50">
        <v>0.11</v>
      </c>
      <c r="G146" s="38">
        <v>25</v>
      </c>
      <c r="H146" s="50">
        <v>250</v>
      </c>
    </row>
    <row r="147" spans="1:8" ht="15">
      <c r="A147" s="8"/>
      <c r="B147" s="23" t="s">
        <v>29</v>
      </c>
      <c r="C147" s="38" t="s">
        <v>189</v>
      </c>
      <c r="D147" s="72">
        <v>27.26</v>
      </c>
      <c r="E147" s="74">
        <f t="shared" si="6"/>
        <v>0</v>
      </c>
      <c r="F147" s="50">
        <v>0.18</v>
      </c>
      <c r="G147" s="38">
        <v>25</v>
      </c>
      <c r="H147" s="50">
        <v>250</v>
      </c>
    </row>
    <row r="148" spans="1:8" ht="15">
      <c r="A148" s="8"/>
      <c r="B148" s="23" t="s">
        <v>31</v>
      </c>
      <c r="C148" s="29" t="s">
        <v>190</v>
      </c>
      <c r="D148" s="72">
        <v>50.25</v>
      </c>
      <c r="E148" s="74">
        <f t="shared" si="6"/>
        <v>0</v>
      </c>
      <c r="F148" s="75">
        <v>0.3</v>
      </c>
      <c r="G148" s="73">
        <v>100</v>
      </c>
      <c r="H148" s="50">
        <v>100</v>
      </c>
    </row>
    <row r="149" spans="1:8" ht="15">
      <c r="A149" s="8"/>
      <c r="B149" s="30" t="s">
        <v>33</v>
      </c>
      <c r="C149" s="38" t="s">
        <v>191</v>
      </c>
      <c r="D149" s="72">
        <v>160.47</v>
      </c>
      <c r="E149" s="74">
        <f t="shared" si="6"/>
        <v>0</v>
      </c>
      <c r="F149" s="50">
        <v>0.48</v>
      </c>
      <c r="G149" s="38">
        <v>50</v>
      </c>
      <c r="H149" s="27">
        <v>50</v>
      </c>
    </row>
    <row r="150" spans="1:8" ht="15">
      <c r="A150" s="8"/>
      <c r="B150" s="30" t="s">
        <v>35</v>
      </c>
      <c r="C150" s="38" t="s">
        <v>192</v>
      </c>
      <c r="D150" s="72">
        <v>219.92</v>
      </c>
      <c r="E150" s="74">
        <f t="shared" si="6"/>
        <v>0</v>
      </c>
      <c r="F150" s="27">
        <v>0.73</v>
      </c>
      <c r="G150" s="38">
        <v>50</v>
      </c>
      <c r="H150" s="27">
        <v>50</v>
      </c>
    </row>
    <row r="151" spans="1:8" ht="15">
      <c r="A151" s="8"/>
      <c r="B151" s="32" t="s">
        <v>37</v>
      </c>
      <c r="C151" s="69" t="s">
        <v>193</v>
      </c>
      <c r="D151" s="76">
        <v>414.82</v>
      </c>
      <c r="E151" s="35">
        <f t="shared" si="6"/>
        <v>0</v>
      </c>
      <c r="F151" s="77">
        <v>1.5</v>
      </c>
      <c r="G151" s="78">
        <v>20</v>
      </c>
      <c r="H151" s="79">
        <v>20</v>
      </c>
    </row>
    <row r="152" spans="1:8">
      <c r="A152" s="8"/>
      <c r="B152" s="37"/>
      <c r="C152" s="38"/>
      <c r="D152" s="39"/>
      <c r="E152" s="40"/>
      <c r="F152" s="8"/>
      <c r="G152" s="80" t="s">
        <v>194</v>
      </c>
      <c r="H152" s="8"/>
    </row>
    <row r="153" spans="1:8">
      <c r="A153" s="8"/>
      <c r="B153" s="9" t="s">
        <v>195</v>
      </c>
      <c r="C153" s="10"/>
      <c r="D153" s="10"/>
      <c r="E153" s="10"/>
      <c r="F153" s="11"/>
      <c r="G153" s="10"/>
      <c r="H153" s="12"/>
    </row>
    <row r="154" spans="1:8">
      <c r="A154" s="8"/>
      <c r="B154" s="13" t="s">
        <v>7</v>
      </c>
      <c r="C154" s="62" t="s">
        <v>8</v>
      </c>
      <c r="D154" s="15" t="s">
        <v>9</v>
      </c>
      <c r="E154" s="16" t="s">
        <v>10</v>
      </c>
      <c r="F154" s="17" t="s">
        <v>11</v>
      </c>
      <c r="G154" s="57" t="s">
        <v>12</v>
      </c>
      <c r="H154" s="17" t="s">
        <v>13</v>
      </c>
    </row>
    <row r="155" spans="1:8">
      <c r="A155" s="8"/>
      <c r="B155" s="47"/>
      <c r="C155" s="24"/>
      <c r="D155" s="20" t="s">
        <v>14</v>
      </c>
      <c r="E155" s="21">
        <f>DIF</f>
        <v>0</v>
      </c>
      <c r="F155" s="48"/>
      <c r="G155" s="48"/>
      <c r="H155" s="48"/>
    </row>
    <row r="156" spans="1:8">
      <c r="A156" s="8"/>
      <c r="B156" s="30" t="s">
        <v>15</v>
      </c>
      <c r="C156" s="29" t="s">
        <v>196</v>
      </c>
      <c r="D156" s="25">
        <v>12.96</v>
      </c>
      <c r="E156" s="26">
        <f t="shared" ref="E156:E169" si="7">D156*$E$155</f>
        <v>0</v>
      </c>
      <c r="F156" s="27">
        <v>0.01</v>
      </c>
      <c r="G156" s="22">
        <v>50</v>
      </c>
      <c r="H156" s="27">
        <v>2000</v>
      </c>
    </row>
    <row r="157" spans="1:8">
      <c r="A157" s="8"/>
      <c r="B157" s="30" t="s">
        <v>17</v>
      </c>
      <c r="C157" s="29" t="s">
        <v>197</v>
      </c>
      <c r="D157" s="25">
        <v>13.64</v>
      </c>
      <c r="E157" s="26">
        <f t="shared" si="7"/>
        <v>0</v>
      </c>
      <c r="F157" s="27">
        <v>0.02</v>
      </c>
      <c r="G157" s="22">
        <v>50</v>
      </c>
      <c r="H157" s="27">
        <v>1700</v>
      </c>
    </row>
    <row r="158" spans="1:8">
      <c r="A158" s="8"/>
      <c r="B158" s="30" t="s">
        <v>19</v>
      </c>
      <c r="C158" s="29" t="s">
        <v>198</v>
      </c>
      <c r="D158" s="25">
        <v>12.96</v>
      </c>
      <c r="E158" s="26">
        <f t="shared" si="7"/>
        <v>0</v>
      </c>
      <c r="F158" s="50">
        <v>0.03</v>
      </c>
      <c r="G158" s="73">
        <v>50</v>
      </c>
      <c r="H158" s="50">
        <v>750</v>
      </c>
    </row>
    <row r="159" spans="1:8">
      <c r="A159" s="8"/>
      <c r="B159" s="30" t="s">
        <v>21</v>
      </c>
      <c r="C159" s="29" t="s">
        <v>199</v>
      </c>
      <c r="D159" s="25">
        <v>4.33</v>
      </c>
      <c r="E159" s="74">
        <f t="shared" si="7"/>
        <v>0</v>
      </c>
      <c r="F159" s="50">
        <v>0.04</v>
      </c>
      <c r="G159" s="38">
        <v>50</v>
      </c>
      <c r="H159" s="50">
        <v>500</v>
      </c>
    </row>
    <row r="160" spans="1:8">
      <c r="A160" s="8"/>
      <c r="B160" s="30" t="s">
        <v>23</v>
      </c>
      <c r="C160" s="29" t="s">
        <v>200</v>
      </c>
      <c r="D160" s="25">
        <v>9.73</v>
      </c>
      <c r="E160" s="26">
        <f t="shared" si="7"/>
        <v>0</v>
      </c>
      <c r="F160" s="50">
        <v>0.09</v>
      </c>
      <c r="G160" s="38">
        <v>25</v>
      </c>
      <c r="H160" s="50">
        <v>250</v>
      </c>
    </row>
    <row r="161" spans="1:8">
      <c r="A161" s="8"/>
      <c r="B161" s="30" t="s">
        <v>25</v>
      </c>
      <c r="C161" s="29" t="s">
        <v>201</v>
      </c>
      <c r="D161" s="25">
        <v>23.87</v>
      </c>
      <c r="E161" s="26">
        <f t="shared" si="7"/>
        <v>0</v>
      </c>
      <c r="F161" s="50">
        <v>0.18</v>
      </c>
      <c r="G161" s="38">
        <v>10</v>
      </c>
      <c r="H161" s="50">
        <v>100</v>
      </c>
    </row>
    <row r="162" spans="1:8">
      <c r="A162" s="8"/>
      <c r="B162" s="30" t="s">
        <v>27</v>
      </c>
      <c r="C162" s="29" t="s">
        <v>202</v>
      </c>
      <c r="D162" s="25">
        <v>36.04</v>
      </c>
      <c r="E162" s="26">
        <f t="shared" si="7"/>
        <v>0</v>
      </c>
      <c r="F162" s="75">
        <v>0.3</v>
      </c>
      <c r="G162" s="38">
        <v>10</v>
      </c>
      <c r="H162" s="50">
        <v>100</v>
      </c>
    </row>
    <row r="163" spans="1:8">
      <c r="A163" s="8"/>
      <c r="B163" s="30" t="s">
        <v>29</v>
      </c>
      <c r="C163" s="29" t="s">
        <v>203</v>
      </c>
      <c r="D163" s="25">
        <v>56.21</v>
      </c>
      <c r="E163" s="26">
        <f t="shared" si="7"/>
        <v>0</v>
      </c>
      <c r="F163" s="27">
        <v>0.42</v>
      </c>
      <c r="G163" s="8">
        <v>10</v>
      </c>
      <c r="H163" s="27">
        <v>100</v>
      </c>
    </row>
    <row r="164" spans="1:8">
      <c r="A164" s="8"/>
      <c r="B164" s="30" t="s">
        <v>31</v>
      </c>
      <c r="C164" s="29" t="s">
        <v>204</v>
      </c>
      <c r="D164" s="25">
        <v>102.45</v>
      </c>
      <c r="E164" s="26">
        <f t="shared" si="7"/>
        <v>0</v>
      </c>
      <c r="F164" s="27">
        <v>0.76</v>
      </c>
      <c r="G164" s="8">
        <v>10</v>
      </c>
      <c r="H164" s="27">
        <v>50</v>
      </c>
    </row>
    <row r="165" spans="1:8">
      <c r="A165" s="8"/>
      <c r="B165" s="30" t="s">
        <v>33</v>
      </c>
      <c r="C165" s="29" t="s">
        <v>205</v>
      </c>
      <c r="D165" s="25">
        <v>204.99</v>
      </c>
      <c r="E165" s="26">
        <f t="shared" si="7"/>
        <v>0</v>
      </c>
      <c r="F165" s="27">
        <v>1.19</v>
      </c>
      <c r="G165" s="8">
        <v>5</v>
      </c>
      <c r="H165" s="27">
        <v>25</v>
      </c>
    </row>
    <row r="166" spans="1:8">
      <c r="A166" s="8"/>
      <c r="B166" s="30" t="s">
        <v>35</v>
      </c>
      <c r="C166" s="29" t="s">
        <v>206</v>
      </c>
      <c r="D166" s="25">
        <v>273.97000000000003</v>
      </c>
      <c r="E166" s="26">
        <f t="shared" si="7"/>
        <v>0</v>
      </c>
      <c r="F166" s="27">
        <v>1.88</v>
      </c>
      <c r="G166" s="8">
        <v>5</v>
      </c>
      <c r="H166" s="27">
        <v>25</v>
      </c>
    </row>
    <row r="167" spans="1:8">
      <c r="A167" s="8"/>
      <c r="B167" s="30" t="s">
        <v>37</v>
      </c>
      <c r="C167" s="29" t="s">
        <v>207</v>
      </c>
      <c r="D167" s="25">
        <v>701.28</v>
      </c>
      <c r="E167" s="26">
        <f t="shared" si="7"/>
        <v>0</v>
      </c>
      <c r="F167" s="31">
        <v>4</v>
      </c>
      <c r="G167" s="8">
        <v>2</v>
      </c>
      <c r="H167" s="27">
        <v>10</v>
      </c>
    </row>
    <row r="168" spans="1:8">
      <c r="A168" s="8"/>
      <c r="B168" s="30" t="s">
        <v>208</v>
      </c>
      <c r="C168" s="29" t="s">
        <v>209</v>
      </c>
      <c r="D168" s="25">
        <v>2937.18</v>
      </c>
      <c r="E168" s="26">
        <f t="shared" si="7"/>
        <v>0</v>
      </c>
      <c r="F168" s="27">
        <v>8.59</v>
      </c>
      <c r="G168" s="8">
        <v>1</v>
      </c>
      <c r="H168" s="27">
        <v>1</v>
      </c>
    </row>
    <row r="169" spans="1:8">
      <c r="A169" s="8"/>
      <c r="B169" s="32" t="s">
        <v>210</v>
      </c>
      <c r="C169" s="33" t="s">
        <v>211</v>
      </c>
      <c r="D169" s="34">
        <v>3916.32</v>
      </c>
      <c r="E169" s="35">
        <f t="shared" si="7"/>
        <v>0</v>
      </c>
      <c r="F169" s="52">
        <v>13.73</v>
      </c>
      <c r="G169" s="69">
        <v>1</v>
      </c>
      <c r="H169" s="52">
        <v>1</v>
      </c>
    </row>
    <row r="170" spans="1:8">
      <c r="A170" s="8"/>
      <c r="B170" s="37"/>
      <c r="C170" s="38"/>
      <c r="D170" s="39"/>
      <c r="E170" s="40"/>
      <c r="F170" s="38"/>
      <c r="G170" s="38"/>
      <c r="H170" s="38"/>
    </row>
    <row r="171" spans="1:8">
      <c r="A171" s="8"/>
      <c r="B171" s="9" t="s">
        <v>212</v>
      </c>
      <c r="C171" s="10"/>
      <c r="D171" s="10"/>
      <c r="E171" s="10"/>
      <c r="F171" s="11"/>
      <c r="G171" s="10"/>
      <c r="H171" s="12"/>
    </row>
    <row r="172" spans="1:8">
      <c r="A172" s="8"/>
      <c r="B172" s="13" t="s">
        <v>7</v>
      </c>
      <c r="C172" s="62" t="s">
        <v>8</v>
      </c>
      <c r="D172" s="15" t="s">
        <v>9</v>
      </c>
      <c r="E172" s="16" t="s">
        <v>10</v>
      </c>
      <c r="F172" s="17" t="s">
        <v>11</v>
      </c>
      <c r="G172" s="57" t="s">
        <v>12</v>
      </c>
      <c r="H172" s="17" t="s">
        <v>13</v>
      </c>
    </row>
    <row r="173" spans="1:8">
      <c r="A173" s="8"/>
      <c r="B173" s="47"/>
      <c r="C173" s="24"/>
      <c r="D173" s="20" t="s">
        <v>14</v>
      </c>
      <c r="E173" s="63">
        <f>DIF</f>
        <v>0</v>
      </c>
      <c r="F173" s="48"/>
      <c r="G173" s="48"/>
      <c r="H173" s="48"/>
    </row>
    <row r="174" spans="1:8">
      <c r="A174" s="8"/>
      <c r="B174" s="30" t="s">
        <v>126</v>
      </c>
      <c r="C174" s="29" t="s">
        <v>213</v>
      </c>
      <c r="D174" s="25">
        <v>22.46</v>
      </c>
      <c r="E174" s="26">
        <f t="shared" ref="E174:E181" si="8">D174*$E$173</f>
        <v>0</v>
      </c>
      <c r="F174" s="50">
        <v>0.03</v>
      </c>
      <c r="G174" s="73">
        <v>50</v>
      </c>
      <c r="H174" s="50">
        <v>750</v>
      </c>
    </row>
    <row r="175" spans="1:8">
      <c r="A175" s="8"/>
      <c r="B175" s="30" t="s">
        <v>63</v>
      </c>
      <c r="C175" s="29" t="s">
        <v>214</v>
      </c>
      <c r="D175" s="25">
        <v>36.229999999999997</v>
      </c>
      <c r="E175" s="26">
        <f t="shared" si="8"/>
        <v>0</v>
      </c>
      <c r="F175" s="50">
        <v>0.05</v>
      </c>
      <c r="G175" s="73">
        <v>50</v>
      </c>
      <c r="H175" s="50">
        <v>500</v>
      </c>
    </row>
    <row r="176" spans="1:8">
      <c r="A176" s="8"/>
      <c r="B176" s="30" t="s">
        <v>69</v>
      </c>
      <c r="C176" s="29" t="s">
        <v>215</v>
      </c>
      <c r="D176" s="25">
        <v>25.15</v>
      </c>
      <c r="E176" s="26">
        <f t="shared" si="8"/>
        <v>0</v>
      </c>
      <c r="F176" s="50">
        <v>0.11</v>
      </c>
      <c r="G176" s="73">
        <v>50</v>
      </c>
      <c r="H176" s="50">
        <v>500</v>
      </c>
    </row>
    <row r="177" spans="1:9">
      <c r="A177" s="8"/>
      <c r="B177" s="30" t="s">
        <v>75</v>
      </c>
      <c r="C177" s="29" t="s">
        <v>216</v>
      </c>
      <c r="D177" s="25">
        <v>46.12</v>
      </c>
      <c r="E177" s="26">
        <f t="shared" si="8"/>
        <v>0</v>
      </c>
      <c r="F177" s="27">
        <v>0.17</v>
      </c>
      <c r="G177" s="22">
        <v>25</v>
      </c>
      <c r="H177" s="50">
        <v>250</v>
      </c>
    </row>
    <row r="178" spans="1:9">
      <c r="A178" s="8"/>
      <c r="B178" s="30" t="s">
        <v>77</v>
      </c>
      <c r="C178" s="29" t="s">
        <v>217</v>
      </c>
      <c r="D178" s="25">
        <v>51.51</v>
      </c>
      <c r="E178" s="26">
        <f t="shared" si="8"/>
        <v>0</v>
      </c>
      <c r="F178" s="27">
        <v>0.18</v>
      </c>
      <c r="G178" s="22">
        <v>25</v>
      </c>
      <c r="H178" s="27">
        <v>250</v>
      </c>
    </row>
    <row r="179" spans="1:9">
      <c r="A179" s="8"/>
      <c r="B179" s="30" t="s">
        <v>81</v>
      </c>
      <c r="C179" s="29" t="s">
        <v>218</v>
      </c>
      <c r="D179" s="25">
        <v>117.48</v>
      </c>
      <c r="E179" s="26">
        <f t="shared" si="8"/>
        <v>0</v>
      </c>
      <c r="F179" s="27">
        <v>0.32</v>
      </c>
      <c r="G179" s="22">
        <v>20</v>
      </c>
      <c r="H179" s="27">
        <v>200</v>
      </c>
    </row>
    <row r="180" spans="1:9">
      <c r="A180" s="8"/>
      <c r="B180" s="30" t="s">
        <v>87</v>
      </c>
      <c r="C180" s="29" t="s">
        <v>219</v>
      </c>
      <c r="D180" s="25">
        <v>154.43</v>
      </c>
      <c r="E180" s="26">
        <f t="shared" si="8"/>
        <v>0</v>
      </c>
      <c r="F180" s="27">
        <v>0.33</v>
      </c>
      <c r="G180" s="22">
        <v>5</v>
      </c>
      <c r="H180" s="27">
        <v>100</v>
      </c>
    </row>
    <row r="181" spans="1:9">
      <c r="A181" s="8"/>
      <c r="B181" s="32" t="s">
        <v>91</v>
      </c>
      <c r="C181" s="33" t="s">
        <v>220</v>
      </c>
      <c r="D181" s="34">
        <v>207.99</v>
      </c>
      <c r="E181" s="35">
        <f t="shared" si="8"/>
        <v>0</v>
      </c>
      <c r="F181" s="81">
        <v>0.6</v>
      </c>
      <c r="G181" s="71">
        <v>5</v>
      </c>
      <c r="H181" s="36">
        <v>50</v>
      </c>
    </row>
    <row r="182" spans="1:9">
      <c r="A182" s="8"/>
      <c r="B182" s="37"/>
      <c r="C182" s="38"/>
      <c r="D182" s="39"/>
      <c r="E182" s="40"/>
      <c r="F182" s="38"/>
      <c r="G182" s="38"/>
      <c r="H182" s="38"/>
    </row>
    <row r="183" spans="1:9">
      <c r="A183" s="8"/>
      <c r="B183" s="9" t="s">
        <v>221</v>
      </c>
      <c r="C183" s="10"/>
      <c r="D183" s="10"/>
      <c r="E183" s="10"/>
      <c r="F183" s="11"/>
      <c r="G183" s="10"/>
      <c r="H183" s="12"/>
    </row>
    <row r="184" spans="1:9">
      <c r="A184" s="8"/>
      <c r="B184" s="13" t="s">
        <v>7</v>
      </c>
      <c r="C184" s="15" t="s">
        <v>8</v>
      </c>
      <c r="D184" s="16" t="s">
        <v>9</v>
      </c>
      <c r="E184" s="62" t="s">
        <v>10</v>
      </c>
      <c r="F184" s="13" t="s">
        <v>11</v>
      </c>
      <c r="G184" s="82" t="s">
        <v>12</v>
      </c>
      <c r="H184" s="17" t="s">
        <v>13</v>
      </c>
    </row>
    <row r="185" spans="1:9">
      <c r="A185" s="8"/>
      <c r="B185" s="47"/>
      <c r="C185" s="8"/>
      <c r="D185" s="20" t="s">
        <v>14</v>
      </c>
      <c r="E185" s="63">
        <f>DIF</f>
        <v>0</v>
      </c>
      <c r="F185" s="64"/>
      <c r="G185" s="48"/>
      <c r="H185" s="64"/>
    </row>
    <row r="186" spans="1:9" ht="15">
      <c r="A186" s="8"/>
      <c r="B186" s="23" t="s">
        <v>17</v>
      </c>
      <c r="C186" s="24" t="s">
        <v>222</v>
      </c>
      <c r="D186" s="72">
        <v>23.91</v>
      </c>
      <c r="E186" s="26">
        <f t="shared" ref="E186:E196" si="9">D186*$E$139</f>
        <v>0</v>
      </c>
      <c r="F186" s="27">
        <v>0.02</v>
      </c>
      <c r="G186" s="8">
        <v>50</v>
      </c>
      <c r="H186" s="27">
        <v>1700</v>
      </c>
      <c r="I186" s="8"/>
    </row>
    <row r="187" spans="1:9" ht="15">
      <c r="A187" s="8"/>
      <c r="B187" s="23" t="s">
        <v>19</v>
      </c>
      <c r="C187" s="24" t="s">
        <v>223</v>
      </c>
      <c r="D187" s="72">
        <v>16.5</v>
      </c>
      <c r="E187" s="26">
        <f t="shared" si="9"/>
        <v>0</v>
      </c>
      <c r="F187" s="27">
        <v>0.03</v>
      </c>
      <c r="G187" s="8">
        <v>50</v>
      </c>
      <c r="H187" s="27">
        <v>750</v>
      </c>
      <c r="I187" s="8"/>
    </row>
    <row r="188" spans="1:9" ht="15">
      <c r="A188" s="8"/>
      <c r="B188" s="23" t="s">
        <v>21</v>
      </c>
      <c r="C188" s="29" t="s">
        <v>224</v>
      </c>
      <c r="D188" s="72">
        <v>6.63</v>
      </c>
      <c r="E188" s="26">
        <f t="shared" si="9"/>
        <v>0</v>
      </c>
      <c r="F188" s="50">
        <v>0.04</v>
      </c>
      <c r="G188" s="38">
        <v>50</v>
      </c>
      <c r="H188" s="50">
        <v>500</v>
      </c>
      <c r="I188" s="8"/>
    </row>
    <row r="189" spans="1:9" ht="15">
      <c r="A189" s="8"/>
      <c r="B189" s="23" t="s">
        <v>23</v>
      </c>
      <c r="C189" s="29" t="s">
        <v>225</v>
      </c>
      <c r="D189" s="72">
        <v>14.02</v>
      </c>
      <c r="E189" s="26">
        <f t="shared" si="9"/>
        <v>0</v>
      </c>
      <c r="F189" s="83">
        <v>0.1</v>
      </c>
      <c r="G189" s="73">
        <v>25</v>
      </c>
      <c r="H189" s="50">
        <v>250</v>
      </c>
    </row>
    <row r="190" spans="1:9" ht="15">
      <c r="A190" s="8"/>
      <c r="B190" s="23" t="s">
        <v>25</v>
      </c>
      <c r="C190" s="38" t="s">
        <v>224</v>
      </c>
      <c r="D190" s="72">
        <v>36.270000000000003</v>
      </c>
      <c r="E190" s="74">
        <f t="shared" si="9"/>
        <v>0</v>
      </c>
      <c r="F190" s="50">
        <v>0.22</v>
      </c>
      <c r="G190" s="38">
        <v>10</v>
      </c>
      <c r="H190" s="50">
        <v>100</v>
      </c>
    </row>
    <row r="191" spans="1:9" ht="15">
      <c r="A191" s="8"/>
      <c r="B191" s="23" t="s">
        <v>27</v>
      </c>
      <c r="C191" s="38" t="s">
        <v>226</v>
      </c>
      <c r="D191" s="72">
        <v>54.97</v>
      </c>
      <c r="E191" s="74">
        <f t="shared" si="9"/>
        <v>0</v>
      </c>
      <c r="F191" s="50">
        <v>0.28999999999999998</v>
      </c>
      <c r="G191" s="38">
        <v>25</v>
      </c>
      <c r="H191" s="50">
        <v>125</v>
      </c>
    </row>
    <row r="192" spans="1:9" ht="15">
      <c r="A192" s="8"/>
      <c r="B192" s="23" t="s">
        <v>29</v>
      </c>
      <c r="C192" s="38" t="s">
        <v>227</v>
      </c>
      <c r="D192" s="72">
        <v>72.010000000000005</v>
      </c>
      <c r="E192" s="74">
        <f t="shared" si="9"/>
        <v>0</v>
      </c>
      <c r="F192" s="50">
        <v>0.44</v>
      </c>
      <c r="G192" s="38">
        <v>10</v>
      </c>
      <c r="H192" s="50">
        <v>100</v>
      </c>
    </row>
    <row r="193" spans="1:9" ht="15">
      <c r="A193" s="8"/>
      <c r="B193" s="23" t="s">
        <v>31</v>
      </c>
      <c r="C193" s="29" t="s">
        <v>228</v>
      </c>
      <c r="D193" s="72">
        <v>156.84</v>
      </c>
      <c r="E193" s="74">
        <f t="shared" si="9"/>
        <v>0</v>
      </c>
      <c r="F193" s="50">
        <v>0.77</v>
      </c>
      <c r="G193" s="73">
        <v>10</v>
      </c>
      <c r="H193" s="50">
        <v>50</v>
      </c>
    </row>
    <row r="194" spans="1:9" ht="15">
      <c r="A194" s="8"/>
      <c r="B194" s="30" t="s">
        <v>33</v>
      </c>
      <c r="C194" s="38" t="s">
        <v>229</v>
      </c>
      <c r="D194" s="72">
        <v>267.72000000000003</v>
      </c>
      <c r="E194" s="74">
        <f t="shared" si="9"/>
        <v>0</v>
      </c>
      <c r="F194" s="50">
        <v>1.23</v>
      </c>
      <c r="G194" s="38">
        <v>5</v>
      </c>
      <c r="H194" s="27">
        <v>25</v>
      </c>
    </row>
    <row r="195" spans="1:9" ht="15">
      <c r="A195" s="8"/>
      <c r="B195" s="30" t="s">
        <v>35</v>
      </c>
      <c r="C195" s="38" t="s">
        <v>230</v>
      </c>
      <c r="D195" s="72">
        <v>399.18</v>
      </c>
      <c r="E195" s="74">
        <f t="shared" si="9"/>
        <v>0</v>
      </c>
      <c r="F195" s="27">
        <v>1.94</v>
      </c>
      <c r="G195" s="38">
        <v>2</v>
      </c>
      <c r="H195" s="27">
        <v>20</v>
      </c>
    </row>
    <row r="196" spans="1:9" ht="15">
      <c r="A196" s="8"/>
      <c r="B196" s="32" t="s">
        <v>37</v>
      </c>
      <c r="C196" s="69" t="s">
        <v>231</v>
      </c>
      <c r="D196" s="76">
        <v>917.12</v>
      </c>
      <c r="E196" s="35">
        <f t="shared" si="9"/>
        <v>0</v>
      </c>
      <c r="F196" s="52">
        <v>4.03</v>
      </c>
      <c r="G196" s="69">
        <v>2</v>
      </c>
      <c r="H196" s="52">
        <v>10</v>
      </c>
    </row>
    <row r="197" spans="1:9" ht="15">
      <c r="A197" s="8"/>
      <c r="B197" s="37"/>
      <c r="C197" s="38"/>
      <c r="D197" s="84"/>
      <c r="E197" s="40"/>
      <c r="F197" s="38"/>
      <c r="G197" s="38"/>
      <c r="H197" s="38"/>
    </row>
    <row r="198" spans="1:9">
      <c r="A198" s="8"/>
      <c r="B198" s="9" t="s">
        <v>232</v>
      </c>
      <c r="C198" s="10"/>
      <c r="D198" s="10"/>
      <c r="E198" s="10"/>
      <c r="F198" s="11"/>
      <c r="G198" s="10"/>
      <c r="H198" s="12"/>
    </row>
    <row r="199" spans="1:9" s="86" customFormat="1">
      <c r="A199" s="85"/>
      <c r="B199" s="13" t="s">
        <v>7</v>
      </c>
      <c r="C199" s="14" t="s">
        <v>8</v>
      </c>
      <c r="D199" s="43" t="s">
        <v>9</v>
      </c>
      <c r="E199" s="13" t="s">
        <v>10</v>
      </c>
      <c r="F199" s="14" t="s">
        <v>11</v>
      </c>
      <c r="G199" s="43" t="s">
        <v>12</v>
      </c>
      <c r="H199" s="17" t="s">
        <v>13</v>
      </c>
    </row>
    <row r="200" spans="1:9">
      <c r="A200" s="8"/>
      <c r="B200" s="47"/>
      <c r="C200" s="48"/>
      <c r="D200" s="20" t="s">
        <v>14</v>
      </c>
      <c r="E200" s="63">
        <f>DIF</f>
        <v>0</v>
      </c>
      <c r="F200" s="48"/>
      <c r="G200" s="48"/>
      <c r="H200" s="48"/>
    </row>
    <row r="201" spans="1:9">
      <c r="A201" s="8"/>
      <c r="B201" s="23" t="s">
        <v>15</v>
      </c>
      <c r="C201" s="24" t="s">
        <v>233</v>
      </c>
      <c r="D201" s="87">
        <v>32.590000000000003</v>
      </c>
      <c r="E201" s="74">
        <f t="shared" ref="E201:E214" si="10">D201*$E$200</f>
        <v>0</v>
      </c>
      <c r="F201" s="27">
        <v>0.01</v>
      </c>
      <c r="G201" s="22">
        <v>50</v>
      </c>
      <c r="H201" s="27">
        <v>2000</v>
      </c>
      <c r="I201" s="8"/>
    </row>
    <row r="202" spans="1:9">
      <c r="A202" s="8"/>
      <c r="B202" s="23" t="s">
        <v>17</v>
      </c>
      <c r="C202" s="24" t="s">
        <v>234</v>
      </c>
      <c r="D202" s="87">
        <v>24.32</v>
      </c>
      <c r="E202" s="74">
        <f t="shared" si="10"/>
        <v>0</v>
      </c>
      <c r="F202" s="27">
        <v>0.01</v>
      </c>
      <c r="G202" s="22">
        <v>50</v>
      </c>
      <c r="H202" s="27">
        <v>2800</v>
      </c>
      <c r="I202" s="8"/>
    </row>
    <row r="203" spans="1:9">
      <c r="A203" s="8"/>
      <c r="B203" s="23" t="s">
        <v>19</v>
      </c>
      <c r="C203" s="24" t="s">
        <v>235</v>
      </c>
      <c r="D203" s="87">
        <v>20.82</v>
      </c>
      <c r="E203" s="74">
        <f t="shared" si="10"/>
        <v>0</v>
      </c>
      <c r="F203" s="27">
        <v>0.03</v>
      </c>
      <c r="G203" s="22">
        <v>50</v>
      </c>
      <c r="H203" s="27">
        <v>850</v>
      </c>
      <c r="I203" s="8"/>
    </row>
    <row r="204" spans="1:9">
      <c r="A204" s="8"/>
      <c r="B204" s="23" t="s">
        <v>21</v>
      </c>
      <c r="C204" s="29" t="s">
        <v>236</v>
      </c>
      <c r="D204" s="87">
        <v>7.97</v>
      </c>
      <c r="E204" s="74">
        <f t="shared" si="10"/>
        <v>0</v>
      </c>
      <c r="F204" s="75">
        <v>0.04</v>
      </c>
      <c r="G204" s="73">
        <v>50</v>
      </c>
      <c r="H204" s="50">
        <v>500</v>
      </c>
      <c r="I204" s="8"/>
    </row>
    <row r="205" spans="1:9">
      <c r="A205" s="8"/>
      <c r="B205" s="23" t="s">
        <v>23</v>
      </c>
      <c r="C205" s="29" t="s">
        <v>237</v>
      </c>
      <c r="D205" s="87">
        <v>13.9</v>
      </c>
      <c r="E205" s="26">
        <f t="shared" si="10"/>
        <v>0</v>
      </c>
      <c r="F205" s="50">
        <v>0.09</v>
      </c>
      <c r="G205" s="38">
        <v>25</v>
      </c>
      <c r="H205" s="50">
        <v>250</v>
      </c>
    </row>
    <row r="206" spans="1:9">
      <c r="A206" s="8"/>
      <c r="B206" s="23" t="s">
        <v>25</v>
      </c>
      <c r="C206" s="29" t="s">
        <v>238</v>
      </c>
      <c r="D206" s="87">
        <v>34.93</v>
      </c>
      <c r="E206" s="26">
        <f t="shared" si="10"/>
        <v>0</v>
      </c>
      <c r="F206" s="50">
        <v>0.16</v>
      </c>
      <c r="G206" s="38">
        <v>10</v>
      </c>
      <c r="H206" s="50">
        <v>200</v>
      </c>
    </row>
    <row r="207" spans="1:9">
      <c r="A207" s="8"/>
      <c r="B207" s="23" t="s">
        <v>27</v>
      </c>
      <c r="C207" s="29" t="s">
        <v>239</v>
      </c>
      <c r="D207" s="87">
        <v>47.26</v>
      </c>
      <c r="E207" s="26">
        <f t="shared" si="10"/>
        <v>0</v>
      </c>
      <c r="F207" s="50">
        <v>0.25</v>
      </c>
      <c r="G207" s="38">
        <v>10</v>
      </c>
      <c r="H207" s="50">
        <v>100</v>
      </c>
    </row>
    <row r="208" spans="1:9">
      <c r="A208" s="8"/>
      <c r="B208" s="23" t="s">
        <v>29</v>
      </c>
      <c r="C208" s="29" t="s">
        <v>240</v>
      </c>
      <c r="D208" s="25">
        <v>56.91</v>
      </c>
      <c r="E208" s="26">
        <f t="shared" si="10"/>
        <v>0</v>
      </c>
      <c r="F208" s="50">
        <v>0.36</v>
      </c>
      <c r="G208" s="38">
        <v>10</v>
      </c>
      <c r="H208" s="50">
        <v>100</v>
      </c>
    </row>
    <row r="209" spans="1:9">
      <c r="A209" s="8"/>
      <c r="B209" s="23" t="s">
        <v>31</v>
      </c>
      <c r="C209" s="29" t="s">
        <v>241</v>
      </c>
      <c r="D209" s="25">
        <v>95.05</v>
      </c>
      <c r="E209" s="26">
        <f t="shared" si="10"/>
        <v>0</v>
      </c>
      <c r="F209" s="75">
        <v>0.6</v>
      </c>
      <c r="G209" s="38">
        <v>10</v>
      </c>
      <c r="H209" s="50">
        <v>50</v>
      </c>
    </row>
    <row r="210" spans="1:9">
      <c r="A210" s="8"/>
      <c r="B210" s="30" t="s">
        <v>33</v>
      </c>
      <c r="C210" s="29" t="s">
        <v>242</v>
      </c>
      <c r="D210" s="25">
        <v>202.52</v>
      </c>
      <c r="E210" s="26">
        <f t="shared" si="10"/>
        <v>0</v>
      </c>
      <c r="F210" s="31">
        <v>1</v>
      </c>
      <c r="G210" s="8">
        <v>5</v>
      </c>
      <c r="H210" s="27">
        <v>25</v>
      </c>
    </row>
    <row r="211" spans="1:9">
      <c r="A211" s="8"/>
      <c r="B211" s="30" t="s">
        <v>35</v>
      </c>
      <c r="C211" s="29" t="s">
        <v>243</v>
      </c>
      <c r="D211" s="25">
        <v>300.58999999999997</v>
      </c>
      <c r="E211" s="26">
        <f t="shared" si="10"/>
        <v>0</v>
      </c>
      <c r="F211" s="27">
        <v>1.53</v>
      </c>
      <c r="G211" s="8">
        <v>2</v>
      </c>
      <c r="H211" s="27">
        <v>20</v>
      </c>
    </row>
    <row r="212" spans="1:9">
      <c r="A212" s="8"/>
      <c r="B212" s="30" t="s">
        <v>37</v>
      </c>
      <c r="C212" s="29" t="s">
        <v>244</v>
      </c>
      <c r="D212" s="25">
        <v>640.48</v>
      </c>
      <c r="E212" s="26">
        <f t="shared" si="10"/>
        <v>0</v>
      </c>
      <c r="F212" s="27">
        <v>3.14</v>
      </c>
      <c r="G212" s="8">
        <v>5</v>
      </c>
      <c r="H212" s="27">
        <v>5</v>
      </c>
    </row>
    <row r="213" spans="1:9">
      <c r="A213" s="8"/>
      <c r="B213" s="30" t="s">
        <v>208</v>
      </c>
      <c r="C213" s="29" t="s">
        <v>245</v>
      </c>
      <c r="D213" s="25">
        <v>2480.83</v>
      </c>
      <c r="E213" s="26">
        <f t="shared" si="10"/>
        <v>0</v>
      </c>
      <c r="F213" s="27">
        <v>6.56</v>
      </c>
      <c r="G213" s="8">
        <v>1</v>
      </c>
      <c r="H213" s="27">
        <v>1</v>
      </c>
    </row>
    <row r="214" spans="1:9">
      <c r="A214" s="8"/>
      <c r="B214" s="32" t="s">
        <v>210</v>
      </c>
      <c r="C214" s="33" t="s">
        <v>246</v>
      </c>
      <c r="D214" s="34">
        <v>3910.49</v>
      </c>
      <c r="E214" s="35">
        <f t="shared" si="10"/>
        <v>0</v>
      </c>
      <c r="F214" s="52">
        <v>10.64</v>
      </c>
      <c r="G214" s="69">
        <v>1</v>
      </c>
      <c r="H214" s="52">
        <v>1</v>
      </c>
    </row>
    <row r="215" spans="1:9" ht="15">
      <c r="A215" s="8"/>
      <c r="B215" s="37"/>
      <c r="C215" s="38"/>
      <c r="D215" s="84"/>
      <c r="E215" s="40"/>
      <c r="F215" s="38"/>
      <c r="G215" s="38"/>
      <c r="H215" s="38"/>
    </row>
    <row r="216" spans="1:9">
      <c r="A216" s="8"/>
      <c r="B216" s="9" t="s">
        <v>247</v>
      </c>
      <c r="C216" s="10"/>
      <c r="D216" s="10"/>
      <c r="E216" s="10"/>
      <c r="F216" s="11"/>
      <c r="G216" s="10"/>
      <c r="H216" s="12"/>
    </row>
    <row r="217" spans="1:9" s="86" customFormat="1">
      <c r="A217" s="85"/>
      <c r="B217" s="13" t="s">
        <v>7</v>
      </c>
      <c r="C217" s="43" t="s">
        <v>8</v>
      </c>
      <c r="D217" s="13" t="s">
        <v>9</v>
      </c>
      <c r="E217" s="14" t="s">
        <v>10</v>
      </c>
      <c r="F217" s="13" t="s">
        <v>11</v>
      </c>
      <c r="G217" s="13" t="s">
        <v>12</v>
      </c>
      <c r="H217" s="17" t="s">
        <v>13</v>
      </c>
    </row>
    <row r="218" spans="1:9">
      <c r="A218" s="8"/>
      <c r="B218" s="18"/>
      <c r="C218" s="19"/>
      <c r="D218" s="20" t="s">
        <v>14</v>
      </c>
      <c r="E218" s="63">
        <f>DIF</f>
        <v>0</v>
      </c>
      <c r="F218" s="48"/>
      <c r="G218" s="19"/>
      <c r="H218" s="19"/>
      <c r="I218" s="22"/>
    </row>
    <row r="219" spans="1:9" ht="15">
      <c r="A219" s="8"/>
      <c r="B219" s="23" t="s">
        <v>17</v>
      </c>
      <c r="C219" s="24" t="s">
        <v>248</v>
      </c>
      <c r="D219" s="72">
        <v>36.229999999999997</v>
      </c>
      <c r="E219" s="26">
        <f t="shared" ref="E219:E229" si="11">D219*$E$139</f>
        <v>0</v>
      </c>
      <c r="F219" s="27">
        <v>0.01</v>
      </c>
      <c r="G219" s="22">
        <v>100</v>
      </c>
      <c r="H219" s="27">
        <v>3400</v>
      </c>
      <c r="I219" s="8"/>
    </row>
    <row r="220" spans="1:9" ht="15">
      <c r="A220" s="8"/>
      <c r="B220" s="23" t="s">
        <v>19</v>
      </c>
      <c r="C220" s="24" t="s">
        <v>249</v>
      </c>
      <c r="D220" s="72">
        <v>28.41</v>
      </c>
      <c r="E220" s="26">
        <f t="shared" si="11"/>
        <v>0</v>
      </c>
      <c r="F220" s="27">
        <v>0.03</v>
      </c>
      <c r="G220" s="22">
        <v>100</v>
      </c>
      <c r="H220" s="27">
        <v>1500</v>
      </c>
      <c r="I220" s="8"/>
    </row>
    <row r="221" spans="1:9" ht="15">
      <c r="A221" s="8"/>
      <c r="B221" s="23" t="s">
        <v>21</v>
      </c>
      <c r="C221" s="29" t="s">
        <v>250</v>
      </c>
      <c r="D221" s="72">
        <v>9.49</v>
      </c>
      <c r="E221" s="26">
        <f t="shared" si="11"/>
        <v>0</v>
      </c>
      <c r="F221" s="50">
        <v>0.03</v>
      </c>
      <c r="G221" s="73">
        <v>50</v>
      </c>
      <c r="H221" s="50">
        <v>500</v>
      </c>
      <c r="I221" s="8"/>
    </row>
    <row r="222" spans="1:9" ht="15">
      <c r="A222" s="8"/>
      <c r="B222" s="23" t="s">
        <v>23</v>
      </c>
      <c r="C222" s="29" t="s">
        <v>251</v>
      </c>
      <c r="D222" s="88">
        <v>14.02</v>
      </c>
      <c r="E222" s="74">
        <f t="shared" si="11"/>
        <v>0</v>
      </c>
      <c r="F222" s="50">
        <v>0.09</v>
      </c>
      <c r="G222" s="73">
        <v>25</v>
      </c>
      <c r="H222" s="50">
        <v>250</v>
      </c>
    </row>
    <row r="223" spans="1:9" ht="15">
      <c r="A223" s="8"/>
      <c r="B223" s="23" t="s">
        <v>25</v>
      </c>
      <c r="C223" s="38" t="s">
        <v>250</v>
      </c>
      <c r="D223" s="72">
        <v>46.12</v>
      </c>
      <c r="E223" s="74">
        <f t="shared" si="11"/>
        <v>0</v>
      </c>
      <c r="F223" s="50">
        <v>0.15</v>
      </c>
      <c r="G223" s="38">
        <v>25</v>
      </c>
      <c r="H223" s="50">
        <v>250</v>
      </c>
    </row>
    <row r="224" spans="1:9" ht="15">
      <c r="A224" s="8"/>
      <c r="B224" s="23" t="s">
        <v>27</v>
      </c>
      <c r="C224" s="38" t="s">
        <v>252</v>
      </c>
      <c r="D224" s="72">
        <v>58.17</v>
      </c>
      <c r="E224" s="74">
        <f t="shared" si="11"/>
        <v>0</v>
      </c>
      <c r="F224" s="50">
        <v>0.24</v>
      </c>
      <c r="G224" s="38">
        <v>10</v>
      </c>
      <c r="H224" s="50">
        <v>100</v>
      </c>
    </row>
    <row r="225" spans="1:9" ht="15">
      <c r="A225" s="8"/>
      <c r="B225" s="23" t="s">
        <v>29</v>
      </c>
      <c r="C225" s="38" t="s">
        <v>253</v>
      </c>
      <c r="D225" s="72">
        <v>71.14</v>
      </c>
      <c r="E225" s="74">
        <f t="shared" si="11"/>
        <v>0</v>
      </c>
      <c r="F225" s="50">
        <v>0.33</v>
      </c>
      <c r="G225" s="38">
        <v>10</v>
      </c>
      <c r="H225" s="50">
        <v>100</v>
      </c>
    </row>
    <row r="226" spans="1:9" ht="15">
      <c r="A226" s="8"/>
      <c r="B226" s="23" t="s">
        <v>31</v>
      </c>
      <c r="C226" s="29" t="s">
        <v>254</v>
      </c>
      <c r="D226" s="72">
        <v>113.1</v>
      </c>
      <c r="E226" s="74">
        <f t="shared" si="11"/>
        <v>0</v>
      </c>
      <c r="F226" s="50">
        <v>0.61</v>
      </c>
      <c r="G226" s="73">
        <v>5</v>
      </c>
      <c r="H226" s="50">
        <v>50</v>
      </c>
    </row>
    <row r="227" spans="1:9" ht="15">
      <c r="A227" s="8"/>
      <c r="B227" s="30" t="s">
        <v>33</v>
      </c>
      <c r="C227" s="38" t="s">
        <v>255</v>
      </c>
      <c r="D227" s="72">
        <v>268.83999999999997</v>
      </c>
      <c r="E227" s="74">
        <f t="shared" si="11"/>
        <v>0</v>
      </c>
      <c r="F227" s="50">
        <v>1.05</v>
      </c>
      <c r="G227" s="38">
        <v>2</v>
      </c>
      <c r="H227" s="27">
        <v>20</v>
      </c>
    </row>
    <row r="228" spans="1:9" ht="15">
      <c r="A228" s="8"/>
      <c r="B228" s="30" t="s">
        <v>35</v>
      </c>
      <c r="C228" s="38" t="s">
        <v>256</v>
      </c>
      <c r="D228" s="72">
        <v>364.29</v>
      </c>
      <c r="E228" s="74">
        <f t="shared" si="11"/>
        <v>0</v>
      </c>
      <c r="F228" s="27">
        <v>1.52</v>
      </c>
      <c r="G228" s="38">
        <v>2</v>
      </c>
      <c r="H228" s="27">
        <v>10</v>
      </c>
    </row>
    <row r="229" spans="1:9" ht="15">
      <c r="A229" s="8"/>
      <c r="B229" s="32" t="s">
        <v>37</v>
      </c>
      <c r="C229" s="69" t="s">
        <v>257</v>
      </c>
      <c r="D229" s="76">
        <v>1787.46</v>
      </c>
      <c r="E229" s="35">
        <f t="shared" si="11"/>
        <v>0</v>
      </c>
      <c r="F229" s="52">
        <v>3.11</v>
      </c>
      <c r="G229" s="69">
        <v>5</v>
      </c>
      <c r="H229" s="52">
        <v>5</v>
      </c>
    </row>
    <row r="230" spans="1:9" ht="15">
      <c r="A230" s="8"/>
      <c r="B230" s="37"/>
      <c r="C230" s="38"/>
      <c r="D230" s="84"/>
      <c r="E230" s="40"/>
      <c r="F230" s="38"/>
      <c r="G230" s="38"/>
      <c r="H230" s="38"/>
    </row>
    <row r="231" spans="1:9">
      <c r="A231" s="8"/>
      <c r="B231" s="9" t="s">
        <v>258</v>
      </c>
      <c r="C231" s="10"/>
      <c r="D231" s="10"/>
      <c r="E231" s="10"/>
      <c r="F231" s="11"/>
      <c r="G231" s="10"/>
      <c r="H231" s="12"/>
    </row>
    <row r="232" spans="1:9" s="86" customFormat="1">
      <c r="A232" s="85"/>
      <c r="B232" s="13" t="s">
        <v>7</v>
      </c>
      <c r="C232" s="43" t="s">
        <v>8</v>
      </c>
      <c r="D232" s="13" t="s">
        <v>9</v>
      </c>
      <c r="E232" s="14" t="s">
        <v>10</v>
      </c>
      <c r="F232" s="13" t="s">
        <v>11</v>
      </c>
      <c r="G232" s="43" t="s">
        <v>12</v>
      </c>
      <c r="H232" s="17" t="s">
        <v>13</v>
      </c>
    </row>
    <row r="233" spans="1:9">
      <c r="A233" s="24"/>
      <c r="B233" s="89"/>
      <c r="C233" s="64"/>
      <c r="D233" s="20" t="s">
        <v>14</v>
      </c>
      <c r="E233" s="63">
        <f>DIF</f>
        <v>0</v>
      </c>
      <c r="F233" s="64"/>
      <c r="G233" s="64"/>
      <c r="H233" s="64"/>
    </row>
    <row r="234" spans="1:9" ht="15">
      <c r="A234" s="8"/>
      <c r="B234" s="23" t="s">
        <v>55</v>
      </c>
      <c r="C234" s="24" t="s">
        <v>259</v>
      </c>
      <c r="D234" s="72">
        <v>7.57</v>
      </c>
      <c r="E234" s="26">
        <f t="shared" ref="E234:E248" si="12">D234*$E$233</f>
        <v>0</v>
      </c>
      <c r="F234" s="27">
        <v>0.01</v>
      </c>
      <c r="G234" s="22">
        <v>100</v>
      </c>
      <c r="H234" s="27">
        <v>4000</v>
      </c>
      <c r="I234" s="8"/>
    </row>
    <row r="235" spans="1:9" ht="15">
      <c r="A235" s="8"/>
      <c r="B235" s="23" t="s">
        <v>126</v>
      </c>
      <c r="C235" s="24" t="s">
        <v>260</v>
      </c>
      <c r="D235" s="72">
        <v>7.48</v>
      </c>
      <c r="E235" s="26">
        <f t="shared" si="12"/>
        <v>0</v>
      </c>
      <c r="F235" s="27">
        <v>0.01</v>
      </c>
      <c r="G235" s="22">
        <v>100</v>
      </c>
      <c r="H235" s="27">
        <v>3400</v>
      </c>
      <c r="I235" s="8"/>
    </row>
    <row r="236" spans="1:9" ht="15">
      <c r="A236" s="8"/>
      <c r="B236" s="23" t="s">
        <v>128</v>
      </c>
      <c r="C236" s="24" t="s">
        <v>261</v>
      </c>
      <c r="D236" s="72">
        <v>8.5399999999999991</v>
      </c>
      <c r="E236" s="26">
        <f t="shared" si="12"/>
        <v>0</v>
      </c>
      <c r="F236" s="27">
        <v>0.02</v>
      </c>
      <c r="G236" s="22">
        <v>100</v>
      </c>
      <c r="H236" s="27">
        <v>2400</v>
      </c>
      <c r="I236" s="8"/>
    </row>
    <row r="237" spans="1:9" ht="15">
      <c r="A237" s="8"/>
      <c r="B237" s="23" t="s">
        <v>63</v>
      </c>
      <c r="C237" s="24" t="s">
        <v>262</v>
      </c>
      <c r="D237" s="72">
        <v>9</v>
      </c>
      <c r="E237" s="26">
        <f t="shared" si="12"/>
        <v>0</v>
      </c>
      <c r="F237" s="27">
        <v>0.02</v>
      </c>
      <c r="G237" s="90">
        <v>100</v>
      </c>
      <c r="H237" s="27">
        <v>1500</v>
      </c>
      <c r="I237" s="8"/>
    </row>
    <row r="238" spans="1:9" ht="15">
      <c r="A238" s="8"/>
      <c r="B238" s="23" t="s">
        <v>131</v>
      </c>
      <c r="C238" s="24" t="s">
        <v>263</v>
      </c>
      <c r="D238" s="72">
        <v>10.25</v>
      </c>
      <c r="E238" s="26">
        <f t="shared" si="12"/>
        <v>0</v>
      </c>
      <c r="F238" s="27">
        <v>0.04</v>
      </c>
      <c r="G238" s="90">
        <v>100</v>
      </c>
      <c r="H238" s="27">
        <v>1500</v>
      </c>
      <c r="I238" s="8"/>
    </row>
    <row r="239" spans="1:9" ht="15">
      <c r="A239" s="8"/>
      <c r="B239" s="23" t="s">
        <v>264</v>
      </c>
      <c r="C239" s="24" t="s">
        <v>265</v>
      </c>
      <c r="D239" s="72">
        <v>17.48</v>
      </c>
      <c r="E239" s="26">
        <f t="shared" si="12"/>
        <v>0</v>
      </c>
      <c r="F239" s="27">
        <v>0.04</v>
      </c>
      <c r="G239" s="90">
        <v>50</v>
      </c>
      <c r="H239" s="27">
        <v>500</v>
      </c>
      <c r="I239" s="8"/>
    </row>
    <row r="240" spans="1:9" ht="15">
      <c r="A240" s="8"/>
      <c r="B240" s="23" t="s">
        <v>69</v>
      </c>
      <c r="C240" s="24" t="s">
        <v>266</v>
      </c>
      <c r="D240" s="72">
        <v>16.739999999999998</v>
      </c>
      <c r="E240" s="26">
        <f t="shared" si="12"/>
        <v>0</v>
      </c>
      <c r="F240" s="27">
        <v>7.0000000000000007E-2</v>
      </c>
      <c r="G240" s="90">
        <v>50</v>
      </c>
      <c r="H240" s="27">
        <v>500</v>
      </c>
      <c r="I240" s="8"/>
    </row>
    <row r="241" spans="1:9" ht="15">
      <c r="A241" s="8"/>
      <c r="B241" s="23" t="s">
        <v>267</v>
      </c>
      <c r="C241" s="24" t="s">
        <v>268</v>
      </c>
      <c r="D241" s="72">
        <v>19</v>
      </c>
      <c r="E241" s="26">
        <f t="shared" si="12"/>
        <v>0</v>
      </c>
      <c r="F241" s="27">
        <v>0.11</v>
      </c>
      <c r="G241" s="90">
        <v>50</v>
      </c>
      <c r="H241" s="27">
        <v>500</v>
      </c>
      <c r="I241" s="8"/>
    </row>
    <row r="242" spans="1:9" ht="15">
      <c r="A242" s="8"/>
      <c r="B242" s="23" t="s">
        <v>75</v>
      </c>
      <c r="C242" s="24" t="s">
        <v>269</v>
      </c>
      <c r="D242" s="72">
        <v>25.64</v>
      </c>
      <c r="E242" s="26">
        <f t="shared" si="12"/>
        <v>0</v>
      </c>
      <c r="F242" s="27">
        <v>0.12</v>
      </c>
      <c r="G242" s="22">
        <v>50</v>
      </c>
      <c r="H242" s="27">
        <v>500</v>
      </c>
      <c r="I242" s="8"/>
    </row>
    <row r="243" spans="1:9" ht="15">
      <c r="A243" s="8"/>
      <c r="B243" s="23" t="s">
        <v>270</v>
      </c>
      <c r="C243" s="24" t="s">
        <v>271</v>
      </c>
      <c r="D243" s="72">
        <v>29.63</v>
      </c>
      <c r="E243" s="26">
        <f t="shared" si="12"/>
        <v>0</v>
      </c>
      <c r="F243" s="24">
        <v>0.18</v>
      </c>
      <c r="G243" s="8">
        <v>50</v>
      </c>
      <c r="H243" s="27">
        <v>500</v>
      </c>
    </row>
    <row r="244" spans="1:9" ht="15">
      <c r="A244" s="8"/>
      <c r="B244" s="23" t="s">
        <v>77</v>
      </c>
      <c r="C244" s="8" t="s">
        <v>272</v>
      </c>
      <c r="D244" s="72">
        <v>28.86</v>
      </c>
      <c r="E244" s="74">
        <f t="shared" si="12"/>
        <v>0</v>
      </c>
      <c r="F244" s="27">
        <v>0.22</v>
      </c>
      <c r="G244" s="8">
        <v>25</v>
      </c>
      <c r="H244" s="27">
        <v>250</v>
      </c>
    </row>
    <row r="245" spans="1:9" ht="15">
      <c r="A245" s="8"/>
      <c r="B245" s="23" t="s">
        <v>81</v>
      </c>
      <c r="C245" s="8" t="s">
        <v>273</v>
      </c>
      <c r="D245" s="72">
        <v>31.82</v>
      </c>
      <c r="E245" s="74">
        <f t="shared" si="12"/>
        <v>0</v>
      </c>
      <c r="F245" s="27">
        <v>0.16</v>
      </c>
      <c r="G245" s="8">
        <v>10</v>
      </c>
      <c r="H245" s="27">
        <v>200</v>
      </c>
    </row>
    <row r="246" spans="1:9" ht="15">
      <c r="A246" s="8"/>
      <c r="B246" s="23" t="s">
        <v>83</v>
      </c>
      <c r="C246" s="8" t="s">
        <v>274</v>
      </c>
      <c r="D246" s="72">
        <v>39.64</v>
      </c>
      <c r="E246" s="74">
        <f t="shared" si="12"/>
        <v>0</v>
      </c>
      <c r="F246" s="31">
        <v>0.3</v>
      </c>
      <c r="G246" s="8">
        <v>10</v>
      </c>
      <c r="H246" s="27">
        <v>200</v>
      </c>
    </row>
    <row r="247" spans="1:9" ht="15">
      <c r="A247" s="8"/>
      <c r="B247" s="23" t="s">
        <v>87</v>
      </c>
      <c r="C247" s="8" t="s">
        <v>275</v>
      </c>
      <c r="D247" s="72">
        <v>41.86</v>
      </c>
      <c r="E247" s="74">
        <f t="shared" si="12"/>
        <v>0</v>
      </c>
      <c r="F247" s="27">
        <v>0.22</v>
      </c>
      <c r="G247" s="8">
        <v>10</v>
      </c>
      <c r="H247" s="27">
        <v>100</v>
      </c>
    </row>
    <row r="248" spans="1:9" ht="15">
      <c r="A248" s="8"/>
      <c r="B248" s="91" t="s">
        <v>91</v>
      </c>
      <c r="C248" s="61" t="s">
        <v>276</v>
      </c>
      <c r="D248" s="76">
        <v>120.05</v>
      </c>
      <c r="E248" s="92">
        <f t="shared" si="12"/>
        <v>0</v>
      </c>
      <c r="F248" s="36">
        <v>0.68</v>
      </c>
      <c r="G248" s="61">
        <v>10</v>
      </c>
      <c r="H248" s="36">
        <v>100</v>
      </c>
    </row>
    <row r="249" spans="1:9" ht="15">
      <c r="A249" s="8"/>
      <c r="B249" s="93"/>
      <c r="C249" s="8"/>
      <c r="D249" s="84"/>
      <c r="E249" s="40"/>
      <c r="F249" s="8"/>
      <c r="G249" s="8"/>
      <c r="H249" s="8"/>
    </row>
    <row r="250" spans="1:9">
      <c r="A250" s="8"/>
      <c r="B250" s="94" t="s">
        <v>277</v>
      </c>
      <c r="C250" s="10"/>
      <c r="D250" s="10"/>
      <c r="E250" s="10"/>
      <c r="F250" s="11"/>
      <c r="G250" s="10"/>
      <c r="H250" s="12"/>
    </row>
    <row r="251" spans="1:9" s="86" customFormat="1">
      <c r="A251" s="85"/>
      <c r="B251" s="13" t="s">
        <v>7</v>
      </c>
      <c r="C251" s="15" t="s">
        <v>8</v>
      </c>
      <c r="D251" s="16" t="s">
        <v>9</v>
      </c>
      <c r="E251" s="62" t="s">
        <v>10</v>
      </c>
      <c r="F251" s="13" t="s">
        <v>11</v>
      </c>
      <c r="G251" s="43" t="s">
        <v>12</v>
      </c>
      <c r="H251" s="17" t="s">
        <v>13</v>
      </c>
    </row>
    <row r="252" spans="1:9">
      <c r="A252" s="8"/>
      <c r="B252" s="47"/>
      <c r="C252" s="8"/>
      <c r="D252" s="20" t="s">
        <v>14</v>
      </c>
      <c r="E252" s="63">
        <f>DIF</f>
        <v>0</v>
      </c>
      <c r="F252" s="64"/>
      <c r="G252" s="64"/>
      <c r="H252" s="64"/>
    </row>
    <row r="253" spans="1:9" ht="15">
      <c r="A253" s="8"/>
      <c r="B253" s="23" t="s">
        <v>17</v>
      </c>
      <c r="C253" s="8" t="s">
        <v>278</v>
      </c>
      <c r="D253" s="72">
        <v>78.12</v>
      </c>
      <c r="E253" s="26">
        <f t="shared" ref="E253:E262" si="13">D253*$E$139</f>
        <v>0</v>
      </c>
      <c r="F253" s="27">
        <v>0.12</v>
      </c>
      <c r="G253" s="22">
        <v>25</v>
      </c>
      <c r="H253" s="27">
        <v>250</v>
      </c>
    </row>
    <row r="254" spans="1:9" ht="15">
      <c r="A254" s="8"/>
      <c r="B254" s="23" t="s">
        <v>19</v>
      </c>
      <c r="C254" s="8" t="s">
        <v>279</v>
      </c>
      <c r="D254" s="72">
        <v>82.1</v>
      </c>
      <c r="E254" s="26">
        <f t="shared" si="13"/>
        <v>0</v>
      </c>
      <c r="F254" s="27">
        <v>0.11</v>
      </c>
      <c r="G254" s="22">
        <v>25</v>
      </c>
      <c r="H254" s="27">
        <v>250</v>
      </c>
    </row>
    <row r="255" spans="1:9" ht="15">
      <c r="A255" s="8"/>
      <c r="B255" s="23" t="s">
        <v>21</v>
      </c>
      <c r="C255" s="38" t="s">
        <v>280</v>
      </c>
      <c r="D255" s="72">
        <v>47.21</v>
      </c>
      <c r="E255" s="74">
        <f t="shared" si="13"/>
        <v>0</v>
      </c>
      <c r="F255" s="50">
        <v>0.16</v>
      </c>
      <c r="G255" s="38">
        <v>25</v>
      </c>
      <c r="H255" s="50">
        <v>250</v>
      </c>
    </row>
    <row r="256" spans="1:9" ht="15">
      <c r="A256" s="8"/>
      <c r="B256" s="23" t="s">
        <v>23</v>
      </c>
      <c r="C256" s="29" t="s">
        <v>281</v>
      </c>
      <c r="D256" s="72">
        <v>59.35</v>
      </c>
      <c r="E256" s="74">
        <f t="shared" si="13"/>
        <v>0</v>
      </c>
      <c r="F256" s="50">
        <v>0.37</v>
      </c>
      <c r="G256" s="73">
        <v>25</v>
      </c>
      <c r="H256" s="50">
        <v>150</v>
      </c>
    </row>
    <row r="257" spans="1:9" ht="15">
      <c r="A257" s="8"/>
      <c r="B257" s="23" t="s">
        <v>25</v>
      </c>
      <c r="C257" s="38" t="s">
        <v>282</v>
      </c>
      <c r="D257" s="72">
        <v>99.86</v>
      </c>
      <c r="E257" s="74">
        <f t="shared" si="13"/>
        <v>0</v>
      </c>
      <c r="F257" s="50">
        <v>0.52</v>
      </c>
      <c r="G257" s="38">
        <v>10</v>
      </c>
      <c r="H257" s="50">
        <v>100</v>
      </c>
    </row>
    <row r="258" spans="1:9" ht="15">
      <c r="A258" s="8"/>
      <c r="B258" s="23" t="s">
        <v>27</v>
      </c>
      <c r="C258" s="38" t="s">
        <v>283</v>
      </c>
      <c r="D258" s="72">
        <v>224</v>
      </c>
      <c r="E258" s="74">
        <f t="shared" si="13"/>
        <v>0</v>
      </c>
      <c r="F258" s="50">
        <v>0.75</v>
      </c>
      <c r="G258" s="38">
        <v>25</v>
      </c>
      <c r="H258" s="50">
        <v>25</v>
      </c>
    </row>
    <row r="259" spans="1:9" ht="15">
      <c r="A259" s="8"/>
      <c r="B259" s="23" t="s">
        <v>29</v>
      </c>
      <c r="C259" s="38" t="s">
        <v>284</v>
      </c>
      <c r="D259" s="72">
        <v>295</v>
      </c>
      <c r="E259" s="74">
        <f t="shared" si="13"/>
        <v>0</v>
      </c>
      <c r="F259" s="50">
        <v>1.06</v>
      </c>
      <c r="G259" s="38">
        <v>25</v>
      </c>
      <c r="H259" s="50">
        <v>25</v>
      </c>
    </row>
    <row r="260" spans="1:9" ht="15">
      <c r="A260" s="8"/>
      <c r="B260" s="23" t="s">
        <v>31</v>
      </c>
      <c r="C260" s="29" t="s">
        <v>285</v>
      </c>
      <c r="D260" s="72">
        <v>502</v>
      </c>
      <c r="E260" s="74">
        <f t="shared" si="13"/>
        <v>0</v>
      </c>
      <c r="F260" s="50">
        <v>1.84</v>
      </c>
      <c r="G260" s="73">
        <v>25</v>
      </c>
      <c r="H260" s="27">
        <v>25</v>
      </c>
    </row>
    <row r="261" spans="1:9" ht="15">
      <c r="A261" s="8"/>
      <c r="B261" s="30" t="s">
        <v>33</v>
      </c>
      <c r="C261" s="38" t="s">
        <v>286</v>
      </c>
      <c r="D261" s="72">
        <v>1098</v>
      </c>
      <c r="E261" s="74">
        <f t="shared" si="13"/>
        <v>0</v>
      </c>
      <c r="F261" s="50">
        <v>3.33</v>
      </c>
      <c r="G261" s="38">
        <v>20</v>
      </c>
      <c r="H261" s="27">
        <v>20</v>
      </c>
    </row>
    <row r="262" spans="1:9" ht="15">
      <c r="A262" s="8"/>
      <c r="B262" s="32" t="s">
        <v>35</v>
      </c>
      <c r="C262" s="69" t="s">
        <v>287</v>
      </c>
      <c r="D262" s="76">
        <v>2841</v>
      </c>
      <c r="E262" s="92">
        <f t="shared" si="13"/>
        <v>0</v>
      </c>
      <c r="F262" s="36">
        <v>4.75</v>
      </c>
      <c r="G262" s="69">
        <v>10</v>
      </c>
      <c r="H262" s="36">
        <v>10</v>
      </c>
    </row>
    <row r="263" spans="1:9" ht="15">
      <c r="A263" s="8"/>
      <c r="B263" s="37"/>
      <c r="C263" s="38"/>
      <c r="D263" s="84"/>
      <c r="E263" s="40"/>
      <c r="F263" s="38"/>
      <c r="G263" s="38"/>
      <c r="H263" s="38"/>
    </row>
    <row r="264" spans="1:9">
      <c r="A264" s="8"/>
      <c r="B264" s="9" t="s">
        <v>288</v>
      </c>
      <c r="C264" s="10"/>
      <c r="D264" s="10"/>
      <c r="E264" s="10"/>
      <c r="F264" s="11"/>
      <c r="G264" s="10"/>
      <c r="H264" s="12"/>
    </row>
    <row r="265" spans="1:9" s="86" customFormat="1">
      <c r="A265" s="85"/>
      <c r="B265" s="13" t="s">
        <v>7</v>
      </c>
      <c r="C265" s="15" t="s">
        <v>8</v>
      </c>
      <c r="D265" s="16" t="s">
        <v>9</v>
      </c>
      <c r="E265" s="62" t="s">
        <v>10</v>
      </c>
      <c r="F265" s="13" t="s">
        <v>11</v>
      </c>
      <c r="G265" s="43" t="s">
        <v>12</v>
      </c>
      <c r="H265" s="17" t="s">
        <v>13</v>
      </c>
    </row>
    <row r="266" spans="1:9">
      <c r="A266" s="8"/>
      <c r="B266" s="47"/>
      <c r="C266" s="8"/>
      <c r="D266" s="20" t="s">
        <v>14</v>
      </c>
      <c r="E266" s="63">
        <f>DIF</f>
        <v>0</v>
      </c>
      <c r="F266" s="64"/>
      <c r="G266" s="48"/>
      <c r="H266" s="48"/>
    </row>
    <row r="267" spans="1:9" ht="15">
      <c r="A267" s="8"/>
      <c r="B267" s="23" t="s">
        <v>55</v>
      </c>
      <c r="C267" s="24" t="s">
        <v>289</v>
      </c>
      <c r="D267" s="88">
        <v>9.25</v>
      </c>
      <c r="E267" s="74">
        <f t="shared" ref="E267:E303" si="14">D267*$E$233</f>
        <v>0</v>
      </c>
      <c r="F267" s="24">
        <v>0.01</v>
      </c>
      <c r="G267" s="8">
        <v>50</v>
      </c>
      <c r="H267" s="27">
        <v>2000</v>
      </c>
      <c r="I267" s="8"/>
    </row>
    <row r="268" spans="1:9" ht="15">
      <c r="A268" s="8"/>
      <c r="B268" s="23" t="s">
        <v>126</v>
      </c>
      <c r="C268" s="24" t="s">
        <v>290</v>
      </c>
      <c r="D268" s="88">
        <v>9.5399999999999991</v>
      </c>
      <c r="E268" s="74">
        <f t="shared" si="14"/>
        <v>0</v>
      </c>
      <c r="F268" s="24">
        <v>0.02</v>
      </c>
      <c r="G268" s="8">
        <v>50</v>
      </c>
      <c r="H268" s="27">
        <v>2000</v>
      </c>
      <c r="I268" s="8"/>
    </row>
    <row r="269" spans="1:9" ht="15">
      <c r="A269" s="8"/>
      <c r="B269" s="23" t="s">
        <v>128</v>
      </c>
      <c r="C269" s="24" t="s">
        <v>291</v>
      </c>
      <c r="D269" s="88">
        <v>11.73</v>
      </c>
      <c r="E269" s="74">
        <f t="shared" si="14"/>
        <v>0</v>
      </c>
      <c r="F269" s="24">
        <v>0.01</v>
      </c>
      <c r="G269" s="8">
        <v>50</v>
      </c>
      <c r="H269" s="27">
        <v>2800</v>
      </c>
      <c r="I269" s="8"/>
    </row>
    <row r="270" spans="1:9" ht="15">
      <c r="A270" s="8"/>
      <c r="B270" s="23" t="s">
        <v>63</v>
      </c>
      <c r="C270" s="24" t="s">
        <v>292</v>
      </c>
      <c r="D270" s="88">
        <v>7.74</v>
      </c>
      <c r="E270" s="74">
        <f t="shared" si="14"/>
        <v>0</v>
      </c>
      <c r="F270" s="24">
        <v>0.03</v>
      </c>
      <c r="G270" s="95">
        <v>50</v>
      </c>
      <c r="H270" s="27">
        <v>750</v>
      </c>
      <c r="I270" s="8"/>
    </row>
    <row r="271" spans="1:9" ht="15">
      <c r="A271" s="8"/>
      <c r="B271" s="23" t="s">
        <v>131</v>
      </c>
      <c r="C271" s="24" t="s">
        <v>293</v>
      </c>
      <c r="D271" s="88">
        <v>8.57</v>
      </c>
      <c r="E271" s="74">
        <f t="shared" si="14"/>
        <v>0</v>
      </c>
      <c r="F271" s="24">
        <v>0.02</v>
      </c>
      <c r="G271" s="95">
        <v>50</v>
      </c>
      <c r="H271" s="27">
        <v>1700</v>
      </c>
      <c r="I271" s="8"/>
    </row>
    <row r="272" spans="1:9" ht="15">
      <c r="A272" s="8"/>
      <c r="B272" s="23" t="s">
        <v>264</v>
      </c>
      <c r="C272" s="24" t="s">
        <v>294</v>
      </c>
      <c r="D272" s="88">
        <v>11.84</v>
      </c>
      <c r="E272" s="74">
        <f t="shared" si="14"/>
        <v>0</v>
      </c>
      <c r="F272" s="24">
        <v>0.06</v>
      </c>
      <c r="G272" s="95">
        <v>50</v>
      </c>
      <c r="H272" s="27">
        <v>500</v>
      </c>
      <c r="I272" s="8"/>
    </row>
    <row r="273" spans="1:9" ht="15">
      <c r="A273" s="8"/>
      <c r="B273" s="23" t="s">
        <v>69</v>
      </c>
      <c r="C273" s="24" t="s">
        <v>295</v>
      </c>
      <c r="D273" s="88">
        <v>11.68</v>
      </c>
      <c r="E273" s="74">
        <f t="shared" si="14"/>
        <v>0</v>
      </c>
      <c r="F273" s="24">
        <v>0.06</v>
      </c>
      <c r="G273" s="95">
        <v>25</v>
      </c>
      <c r="H273" s="27">
        <v>500</v>
      </c>
      <c r="I273" s="8"/>
    </row>
    <row r="274" spans="1:9" ht="15">
      <c r="A274" s="8"/>
      <c r="B274" s="23" t="s">
        <v>267</v>
      </c>
      <c r="C274" s="24" t="s">
        <v>296</v>
      </c>
      <c r="D274" s="88">
        <v>15.33</v>
      </c>
      <c r="E274" s="74">
        <f t="shared" si="14"/>
        <v>0</v>
      </c>
      <c r="F274" s="24">
        <v>0.06</v>
      </c>
      <c r="G274" s="95">
        <v>50</v>
      </c>
      <c r="H274" s="27">
        <v>500</v>
      </c>
      <c r="I274" s="8"/>
    </row>
    <row r="275" spans="1:9" ht="15">
      <c r="A275" s="8"/>
      <c r="B275" s="23" t="s">
        <v>75</v>
      </c>
      <c r="C275" s="24" t="s">
        <v>297</v>
      </c>
      <c r="D275" s="88">
        <v>17.989999999999998</v>
      </c>
      <c r="E275" s="74">
        <f t="shared" si="14"/>
        <v>0</v>
      </c>
      <c r="F275" s="24">
        <v>0.11</v>
      </c>
      <c r="G275" s="8">
        <v>25</v>
      </c>
      <c r="H275" s="27">
        <v>250</v>
      </c>
      <c r="I275" s="8"/>
    </row>
    <row r="276" spans="1:9" ht="15">
      <c r="A276" s="8"/>
      <c r="B276" s="23" t="s">
        <v>270</v>
      </c>
      <c r="C276" s="24" t="s">
        <v>298</v>
      </c>
      <c r="D276" s="88">
        <v>21.83</v>
      </c>
      <c r="E276" s="74">
        <f t="shared" si="14"/>
        <v>0</v>
      </c>
      <c r="F276" s="96">
        <v>0.1</v>
      </c>
      <c r="G276" s="8">
        <v>25</v>
      </c>
      <c r="H276" s="27">
        <v>250</v>
      </c>
      <c r="I276" s="8"/>
    </row>
    <row r="277" spans="1:9" ht="15">
      <c r="A277" s="8"/>
      <c r="B277" s="23" t="s">
        <v>77</v>
      </c>
      <c r="C277" s="8" t="s">
        <v>299</v>
      </c>
      <c r="D277" s="72">
        <v>23.46</v>
      </c>
      <c r="E277" s="74">
        <f t="shared" si="14"/>
        <v>0</v>
      </c>
      <c r="F277" s="96">
        <v>0.1</v>
      </c>
      <c r="G277" s="8">
        <v>25</v>
      </c>
      <c r="H277" s="27">
        <v>250</v>
      </c>
    </row>
    <row r="278" spans="1:9" ht="15">
      <c r="A278" s="8"/>
      <c r="B278" s="23" t="s">
        <v>300</v>
      </c>
      <c r="C278" s="8" t="s">
        <v>301</v>
      </c>
      <c r="D278" s="72">
        <v>22.17</v>
      </c>
      <c r="E278" s="74">
        <f t="shared" si="14"/>
        <v>0</v>
      </c>
      <c r="F278" s="31">
        <v>0.1</v>
      </c>
      <c r="G278" s="8">
        <v>20</v>
      </c>
      <c r="H278" s="27">
        <v>200</v>
      </c>
    </row>
    <row r="279" spans="1:9" ht="15">
      <c r="A279" s="8"/>
      <c r="B279" s="23" t="s">
        <v>81</v>
      </c>
      <c r="C279" s="8" t="s">
        <v>302</v>
      </c>
      <c r="D279" s="72">
        <v>33.159999999999997</v>
      </c>
      <c r="E279" s="74">
        <f t="shared" si="14"/>
        <v>0</v>
      </c>
      <c r="F279" s="27">
        <v>0.17</v>
      </c>
      <c r="G279" s="8">
        <v>10</v>
      </c>
      <c r="H279" s="27">
        <v>100</v>
      </c>
    </row>
    <row r="280" spans="1:9" ht="15">
      <c r="A280" s="8"/>
      <c r="B280" s="23" t="s">
        <v>83</v>
      </c>
      <c r="C280" s="8" t="s">
        <v>303</v>
      </c>
      <c r="D280" s="72">
        <v>33.159999999999997</v>
      </c>
      <c r="E280" s="74">
        <f t="shared" si="14"/>
        <v>0</v>
      </c>
      <c r="F280" s="27">
        <v>0.17</v>
      </c>
      <c r="G280" s="8">
        <v>10</v>
      </c>
      <c r="H280" s="27">
        <v>100</v>
      </c>
    </row>
    <row r="281" spans="1:9" ht="15">
      <c r="A281" s="8"/>
      <c r="B281" s="23" t="s">
        <v>144</v>
      </c>
      <c r="C281" s="8" t="s">
        <v>304</v>
      </c>
      <c r="D281" s="72">
        <v>33.159999999999997</v>
      </c>
      <c r="E281" s="74">
        <f t="shared" si="14"/>
        <v>0</v>
      </c>
      <c r="F281" s="27">
        <v>0.16</v>
      </c>
      <c r="G281" s="8">
        <v>10</v>
      </c>
      <c r="H281" s="27">
        <v>100</v>
      </c>
    </row>
    <row r="282" spans="1:9" ht="15">
      <c r="A282" s="8"/>
      <c r="B282" s="23" t="s">
        <v>87</v>
      </c>
      <c r="C282" s="8" t="s">
        <v>305</v>
      </c>
      <c r="D282" s="72">
        <v>43.22</v>
      </c>
      <c r="E282" s="74">
        <f t="shared" si="14"/>
        <v>0</v>
      </c>
      <c r="F282" s="27">
        <v>0.23</v>
      </c>
      <c r="G282" s="8">
        <v>10</v>
      </c>
      <c r="H282" s="27">
        <v>100</v>
      </c>
    </row>
    <row r="283" spans="1:9" ht="15">
      <c r="A283" s="8"/>
      <c r="B283" s="23" t="s">
        <v>89</v>
      </c>
      <c r="C283" s="8" t="s">
        <v>306</v>
      </c>
      <c r="D283" s="72">
        <v>43.22</v>
      </c>
      <c r="E283" s="74">
        <f t="shared" si="14"/>
        <v>0</v>
      </c>
      <c r="F283" s="27">
        <v>0.24</v>
      </c>
      <c r="G283" s="8">
        <v>10</v>
      </c>
      <c r="H283" s="27">
        <v>100</v>
      </c>
    </row>
    <row r="284" spans="1:9" ht="15">
      <c r="A284" s="8"/>
      <c r="B284" s="23" t="s">
        <v>148</v>
      </c>
      <c r="C284" s="8" t="s">
        <v>307</v>
      </c>
      <c r="D284" s="72">
        <v>43.22</v>
      </c>
      <c r="E284" s="74">
        <f t="shared" si="14"/>
        <v>0</v>
      </c>
      <c r="F284" s="27">
        <v>0.23</v>
      </c>
      <c r="G284" s="8">
        <v>10</v>
      </c>
      <c r="H284" s="27">
        <v>100</v>
      </c>
    </row>
    <row r="285" spans="1:9" ht="15">
      <c r="A285" s="8"/>
      <c r="B285" s="23" t="s">
        <v>150</v>
      </c>
      <c r="C285" s="8" t="s">
        <v>308</v>
      </c>
      <c r="D285" s="72">
        <v>43.22</v>
      </c>
      <c r="E285" s="74">
        <f t="shared" si="14"/>
        <v>0</v>
      </c>
      <c r="F285" s="27">
        <v>0.22</v>
      </c>
      <c r="G285" s="8">
        <v>10</v>
      </c>
      <c r="H285" s="27">
        <v>100</v>
      </c>
    </row>
    <row r="286" spans="1:9" ht="15">
      <c r="A286" s="8"/>
      <c r="B286" s="23" t="s">
        <v>91</v>
      </c>
      <c r="C286" s="24" t="s">
        <v>309</v>
      </c>
      <c r="D286" s="72">
        <v>81.38</v>
      </c>
      <c r="E286" s="26">
        <f t="shared" si="14"/>
        <v>0</v>
      </c>
      <c r="F286" s="27">
        <v>0.44</v>
      </c>
      <c r="G286" s="22">
        <v>100</v>
      </c>
      <c r="H286" s="27">
        <v>100</v>
      </c>
    </row>
    <row r="287" spans="1:9" ht="15">
      <c r="A287" s="8"/>
      <c r="B287" s="23" t="s">
        <v>93</v>
      </c>
      <c r="C287" s="24" t="s">
        <v>310</v>
      </c>
      <c r="D287" s="72">
        <v>81.38</v>
      </c>
      <c r="E287" s="26">
        <f t="shared" si="14"/>
        <v>0</v>
      </c>
      <c r="F287" s="27">
        <v>0.43</v>
      </c>
      <c r="G287" s="22">
        <v>100</v>
      </c>
      <c r="H287" s="27">
        <v>100</v>
      </c>
    </row>
    <row r="288" spans="1:9" ht="15">
      <c r="A288" s="8"/>
      <c r="B288" s="23" t="s">
        <v>154</v>
      </c>
      <c r="C288" s="24" t="s">
        <v>311</v>
      </c>
      <c r="D288" s="72">
        <v>85.75</v>
      </c>
      <c r="E288" s="26">
        <f t="shared" si="14"/>
        <v>0</v>
      </c>
      <c r="F288" s="27">
        <v>0.45</v>
      </c>
      <c r="G288" s="22">
        <v>100</v>
      </c>
      <c r="H288" s="27">
        <v>100</v>
      </c>
    </row>
    <row r="289" spans="1:8" ht="15">
      <c r="A289" s="8"/>
      <c r="B289" s="23" t="s">
        <v>156</v>
      </c>
      <c r="C289" s="24" t="s">
        <v>312</v>
      </c>
      <c r="D289" s="72">
        <v>85.75</v>
      </c>
      <c r="E289" s="26">
        <f t="shared" si="14"/>
        <v>0</v>
      </c>
      <c r="F289" s="27">
        <v>0.43</v>
      </c>
      <c r="G289" s="22">
        <v>100</v>
      </c>
      <c r="H289" s="27">
        <v>100</v>
      </c>
    </row>
    <row r="290" spans="1:8" ht="15">
      <c r="A290" s="8"/>
      <c r="B290" s="23" t="s">
        <v>158</v>
      </c>
      <c r="C290" s="24" t="s">
        <v>313</v>
      </c>
      <c r="D290" s="72">
        <v>91.03</v>
      </c>
      <c r="E290" s="26">
        <f t="shared" si="14"/>
        <v>0</v>
      </c>
      <c r="F290" s="27">
        <v>0.42</v>
      </c>
      <c r="G290" s="22">
        <v>100</v>
      </c>
      <c r="H290" s="27">
        <v>100</v>
      </c>
    </row>
    <row r="291" spans="1:8" ht="15">
      <c r="A291" s="8"/>
      <c r="B291" s="23" t="s">
        <v>95</v>
      </c>
      <c r="C291" s="24" t="s">
        <v>314</v>
      </c>
      <c r="D291" s="72">
        <v>161.99</v>
      </c>
      <c r="E291" s="26">
        <f t="shared" si="14"/>
        <v>0</v>
      </c>
      <c r="F291" s="27">
        <v>0.62</v>
      </c>
      <c r="G291" s="22">
        <v>50</v>
      </c>
      <c r="H291" s="27">
        <v>50</v>
      </c>
    </row>
    <row r="292" spans="1:8" ht="15">
      <c r="A292" s="8"/>
      <c r="B292" s="23" t="s">
        <v>161</v>
      </c>
      <c r="C292" s="24" t="s">
        <v>315</v>
      </c>
      <c r="D292" s="72">
        <v>165.39</v>
      </c>
      <c r="E292" s="26">
        <f t="shared" si="14"/>
        <v>0</v>
      </c>
      <c r="F292" s="27">
        <v>0.56999999999999995</v>
      </c>
      <c r="G292" s="22">
        <v>50</v>
      </c>
      <c r="H292" s="27">
        <v>50</v>
      </c>
    </row>
    <row r="293" spans="1:8" ht="15">
      <c r="A293" s="8"/>
      <c r="B293" s="23" t="s">
        <v>163</v>
      </c>
      <c r="C293" s="24" t="s">
        <v>316</v>
      </c>
      <c r="D293" s="72">
        <v>168.4</v>
      </c>
      <c r="E293" s="26">
        <f t="shared" si="14"/>
        <v>0</v>
      </c>
      <c r="F293" s="27">
        <v>0.62</v>
      </c>
      <c r="G293" s="22">
        <v>50</v>
      </c>
      <c r="H293" s="27">
        <v>50</v>
      </c>
    </row>
    <row r="294" spans="1:8" ht="15">
      <c r="A294" s="8"/>
      <c r="B294" s="23" t="s">
        <v>165</v>
      </c>
      <c r="C294" s="24" t="s">
        <v>317</v>
      </c>
      <c r="D294" s="72">
        <v>188.48</v>
      </c>
      <c r="E294" s="26">
        <f t="shared" si="14"/>
        <v>0</v>
      </c>
      <c r="F294" s="27">
        <v>0.63</v>
      </c>
      <c r="G294" s="22">
        <v>50</v>
      </c>
      <c r="H294" s="27">
        <v>50</v>
      </c>
    </row>
    <row r="295" spans="1:8" ht="15">
      <c r="A295" s="8"/>
      <c r="B295" s="23" t="s">
        <v>167</v>
      </c>
      <c r="C295" s="24" t="s">
        <v>318</v>
      </c>
      <c r="D295" s="72">
        <v>207.99</v>
      </c>
      <c r="E295" s="26">
        <f t="shared" si="14"/>
        <v>0</v>
      </c>
      <c r="F295" s="31">
        <v>1</v>
      </c>
      <c r="G295" s="22">
        <v>25</v>
      </c>
      <c r="H295" s="27">
        <v>25</v>
      </c>
    </row>
    <row r="296" spans="1:8" ht="15">
      <c r="A296" s="8"/>
      <c r="B296" s="23" t="s">
        <v>169</v>
      </c>
      <c r="C296" s="24" t="s">
        <v>319</v>
      </c>
      <c r="D296" s="72">
        <v>203.39</v>
      </c>
      <c r="E296" s="26">
        <f t="shared" si="14"/>
        <v>0</v>
      </c>
      <c r="F296" s="27">
        <v>0.89</v>
      </c>
      <c r="G296" s="22">
        <v>25</v>
      </c>
      <c r="H296" s="27">
        <v>25</v>
      </c>
    </row>
    <row r="297" spans="1:8" ht="15">
      <c r="A297" s="8"/>
      <c r="B297" s="23" t="s">
        <v>170</v>
      </c>
      <c r="C297" s="24" t="s">
        <v>320</v>
      </c>
      <c r="D297" s="72">
        <v>227.29</v>
      </c>
      <c r="E297" s="26">
        <f t="shared" si="14"/>
        <v>0</v>
      </c>
      <c r="F297" s="27">
        <v>0.92</v>
      </c>
      <c r="G297" s="22">
        <v>50</v>
      </c>
      <c r="H297" s="27">
        <v>50</v>
      </c>
    </row>
    <row r="298" spans="1:8" ht="15">
      <c r="A298" s="8"/>
      <c r="B298" s="23" t="s">
        <v>321</v>
      </c>
      <c r="C298" s="24" t="s">
        <v>322</v>
      </c>
      <c r="D298" s="72">
        <v>222.24</v>
      </c>
      <c r="E298" s="26">
        <f t="shared" si="14"/>
        <v>0</v>
      </c>
      <c r="F298" s="27">
        <v>1.01</v>
      </c>
      <c r="G298" s="22">
        <v>50</v>
      </c>
      <c r="H298" s="27">
        <v>50</v>
      </c>
    </row>
    <row r="299" spans="1:8" ht="15">
      <c r="A299" s="8"/>
      <c r="B299" s="23" t="s">
        <v>323</v>
      </c>
      <c r="C299" s="24" t="s">
        <v>324</v>
      </c>
      <c r="D299" s="72">
        <v>432.16</v>
      </c>
      <c r="E299" s="26">
        <f t="shared" si="14"/>
        <v>0</v>
      </c>
      <c r="F299" s="27">
        <v>1.74</v>
      </c>
      <c r="G299" s="22">
        <v>20</v>
      </c>
      <c r="H299" s="27">
        <v>20</v>
      </c>
    </row>
    <row r="300" spans="1:8" ht="15">
      <c r="A300" s="8"/>
      <c r="B300" s="23" t="s">
        <v>172</v>
      </c>
      <c r="C300" s="24" t="s">
        <v>325</v>
      </c>
      <c r="D300" s="72">
        <v>437.46</v>
      </c>
      <c r="E300" s="26">
        <f t="shared" si="14"/>
        <v>0</v>
      </c>
      <c r="F300" s="27">
        <v>1.77</v>
      </c>
      <c r="G300" s="22">
        <v>15</v>
      </c>
      <c r="H300" s="27">
        <v>15</v>
      </c>
    </row>
    <row r="301" spans="1:8" ht="15">
      <c r="A301" s="8"/>
      <c r="B301" s="23" t="s">
        <v>174</v>
      </c>
      <c r="C301" s="24" t="s">
        <v>326</v>
      </c>
      <c r="D301" s="72">
        <v>454.88</v>
      </c>
      <c r="E301" s="26">
        <f t="shared" si="14"/>
        <v>0</v>
      </c>
      <c r="F301" s="27">
        <v>1.83</v>
      </c>
      <c r="G301" s="22">
        <v>15</v>
      </c>
      <c r="H301" s="27">
        <v>15</v>
      </c>
    </row>
    <row r="302" spans="1:8" ht="15">
      <c r="A302" s="8"/>
      <c r="B302" s="23" t="s">
        <v>176</v>
      </c>
      <c r="C302" s="24" t="s">
        <v>327</v>
      </c>
      <c r="D302" s="72">
        <v>478.9</v>
      </c>
      <c r="E302" s="26">
        <f t="shared" si="14"/>
        <v>0</v>
      </c>
      <c r="F302" s="27">
        <v>1.86</v>
      </c>
      <c r="G302" s="22">
        <v>15</v>
      </c>
      <c r="H302" s="27">
        <v>15</v>
      </c>
    </row>
    <row r="303" spans="1:8" ht="15">
      <c r="A303" s="8"/>
      <c r="B303" s="91" t="s">
        <v>328</v>
      </c>
      <c r="C303" s="97" t="s">
        <v>329</v>
      </c>
      <c r="D303" s="76">
        <v>2539</v>
      </c>
      <c r="E303" s="35">
        <f t="shared" si="14"/>
        <v>0</v>
      </c>
      <c r="F303" s="36">
        <v>3.24</v>
      </c>
      <c r="G303" s="71">
        <v>1</v>
      </c>
      <c r="H303" s="36">
        <v>1</v>
      </c>
    </row>
    <row r="304" spans="1:8" ht="15">
      <c r="A304" s="8"/>
      <c r="B304" s="37"/>
      <c r="C304" s="38"/>
      <c r="D304" s="84"/>
      <c r="E304" s="40"/>
      <c r="F304" s="38"/>
      <c r="G304" s="38"/>
      <c r="H304" s="38"/>
    </row>
    <row r="305" spans="1:9">
      <c r="A305" s="8"/>
      <c r="B305" s="9" t="s">
        <v>330</v>
      </c>
      <c r="C305" s="10"/>
      <c r="D305" s="10"/>
      <c r="E305" s="10"/>
      <c r="F305" s="11"/>
      <c r="G305" s="10"/>
      <c r="H305" s="12"/>
    </row>
    <row r="306" spans="1:9" s="86" customFormat="1">
      <c r="A306" s="85"/>
      <c r="B306" s="13" t="s">
        <v>7</v>
      </c>
      <c r="C306" s="62" t="s">
        <v>8</v>
      </c>
      <c r="D306" s="15" t="s">
        <v>9</v>
      </c>
      <c r="E306" s="16" t="s">
        <v>10</v>
      </c>
      <c r="F306" s="13" t="s">
        <v>11</v>
      </c>
      <c r="G306" s="43" t="s">
        <v>12</v>
      </c>
      <c r="H306" s="17" t="s">
        <v>13</v>
      </c>
    </row>
    <row r="307" spans="1:9">
      <c r="A307" s="8"/>
      <c r="B307" s="47"/>
      <c r="C307" s="24"/>
      <c r="D307" s="20" t="s">
        <v>14</v>
      </c>
      <c r="E307" s="63">
        <f>DIF</f>
        <v>0</v>
      </c>
      <c r="F307" s="48"/>
      <c r="G307" s="48"/>
      <c r="H307" s="48"/>
    </row>
    <row r="308" spans="1:9">
      <c r="A308" s="8"/>
      <c r="B308" s="23" t="s">
        <v>15</v>
      </c>
      <c r="C308" s="8" t="s">
        <v>331</v>
      </c>
      <c r="D308" s="25">
        <v>25.8</v>
      </c>
      <c r="E308" s="74">
        <f t="shared" ref="E308:E320" si="15">D308*$E$307</f>
        <v>0</v>
      </c>
      <c r="F308" s="24">
        <v>0.01</v>
      </c>
      <c r="G308" s="22">
        <v>100</v>
      </c>
      <c r="H308" s="27">
        <v>2400</v>
      </c>
    </row>
    <row r="309" spans="1:9">
      <c r="A309" s="8"/>
      <c r="B309" s="23" t="s">
        <v>17</v>
      </c>
      <c r="C309" s="8" t="s">
        <v>332</v>
      </c>
      <c r="D309" s="25">
        <v>27.27</v>
      </c>
      <c r="E309" s="74">
        <f t="shared" si="15"/>
        <v>0</v>
      </c>
      <c r="F309" s="24">
        <v>0.02</v>
      </c>
      <c r="G309" s="22">
        <v>50</v>
      </c>
      <c r="H309" s="27">
        <v>1700</v>
      </c>
    </row>
    <row r="310" spans="1:9">
      <c r="A310" s="8"/>
      <c r="B310" s="23" t="s">
        <v>19</v>
      </c>
      <c r="C310" s="8" t="s">
        <v>333</v>
      </c>
      <c r="D310" s="25">
        <v>21.88</v>
      </c>
      <c r="E310" s="26">
        <f t="shared" si="15"/>
        <v>0</v>
      </c>
      <c r="F310" s="27">
        <v>0.04</v>
      </c>
      <c r="G310" s="22">
        <v>50</v>
      </c>
      <c r="H310" s="27">
        <v>500</v>
      </c>
    </row>
    <row r="311" spans="1:9">
      <c r="A311" s="8"/>
      <c r="B311" s="23" t="s">
        <v>21</v>
      </c>
      <c r="C311" s="8" t="s">
        <v>334</v>
      </c>
      <c r="D311" s="25">
        <v>7.39</v>
      </c>
      <c r="E311" s="26">
        <f t="shared" si="15"/>
        <v>0</v>
      </c>
      <c r="F311" s="31">
        <v>7.0000000000000007E-2</v>
      </c>
      <c r="G311" s="22">
        <v>50</v>
      </c>
      <c r="H311" s="27">
        <v>500</v>
      </c>
    </row>
    <row r="312" spans="1:9">
      <c r="A312" s="8"/>
      <c r="B312" s="23" t="s">
        <v>23</v>
      </c>
      <c r="C312" s="8" t="s">
        <v>335</v>
      </c>
      <c r="D312" s="25">
        <v>17.84</v>
      </c>
      <c r="E312" s="26">
        <f t="shared" si="15"/>
        <v>0</v>
      </c>
      <c r="F312" s="8">
        <v>0.16</v>
      </c>
      <c r="G312" s="22">
        <v>25</v>
      </c>
      <c r="H312" s="27">
        <v>200</v>
      </c>
      <c r="I312" s="8"/>
    </row>
    <row r="313" spans="1:9">
      <c r="A313" s="8"/>
      <c r="B313" s="23" t="s">
        <v>25</v>
      </c>
      <c r="C313" s="8" t="s">
        <v>336</v>
      </c>
      <c r="D313" s="25">
        <v>55.12</v>
      </c>
      <c r="E313" s="74">
        <f t="shared" si="15"/>
        <v>0</v>
      </c>
      <c r="F313" s="27">
        <v>0.28999999999999998</v>
      </c>
      <c r="G313" s="8">
        <v>10</v>
      </c>
      <c r="H313" s="27">
        <v>100</v>
      </c>
    </row>
    <row r="314" spans="1:9">
      <c r="A314" s="8"/>
      <c r="B314" s="23" t="s">
        <v>27</v>
      </c>
      <c r="C314" s="8" t="s">
        <v>337</v>
      </c>
      <c r="D314" s="25">
        <v>75.33</v>
      </c>
      <c r="E314" s="74">
        <f t="shared" si="15"/>
        <v>0</v>
      </c>
      <c r="F314" s="27">
        <v>0.42</v>
      </c>
      <c r="G314" s="8">
        <v>5</v>
      </c>
      <c r="H314" s="27">
        <v>50</v>
      </c>
    </row>
    <row r="315" spans="1:9">
      <c r="A315" s="8"/>
      <c r="B315" s="23" t="s">
        <v>29</v>
      </c>
      <c r="C315" s="8" t="s">
        <v>338</v>
      </c>
      <c r="D315" s="25">
        <v>116.13</v>
      </c>
      <c r="E315" s="74">
        <f t="shared" si="15"/>
        <v>0</v>
      </c>
      <c r="F315" s="31">
        <v>0.6</v>
      </c>
      <c r="G315" s="8">
        <v>5</v>
      </c>
      <c r="H315" s="27">
        <v>50</v>
      </c>
    </row>
    <row r="316" spans="1:9">
      <c r="A316" s="8"/>
      <c r="B316" s="23" t="s">
        <v>31</v>
      </c>
      <c r="C316" s="8" t="s">
        <v>339</v>
      </c>
      <c r="D316" s="25">
        <v>181.08</v>
      </c>
      <c r="E316" s="74">
        <f t="shared" si="15"/>
        <v>0</v>
      </c>
      <c r="F316" s="27">
        <v>1.1399999999999999</v>
      </c>
      <c r="G316" s="8">
        <v>5</v>
      </c>
      <c r="H316" s="27">
        <v>25</v>
      </c>
    </row>
    <row r="317" spans="1:9">
      <c r="A317" s="8"/>
      <c r="B317" s="23" t="s">
        <v>33</v>
      </c>
      <c r="C317" s="24" t="s">
        <v>340</v>
      </c>
      <c r="D317" s="28">
        <v>365.36</v>
      </c>
      <c r="E317" s="74">
        <f t="shared" si="15"/>
        <v>0</v>
      </c>
      <c r="F317" s="96">
        <v>1.72</v>
      </c>
      <c r="G317" s="8">
        <v>2</v>
      </c>
      <c r="H317" s="27">
        <v>20</v>
      </c>
    </row>
    <row r="318" spans="1:9">
      <c r="A318" s="8"/>
      <c r="B318" s="23" t="s">
        <v>35</v>
      </c>
      <c r="C318" s="24" t="s">
        <v>341</v>
      </c>
      <c r="D318" s="28">
        <v>557.63</v>
      </c>
      <c r="E318" s="74">
        <f t="shared" si="15"/>
        <v>0</v>
      </c>
      <c r="F318" s="24">
        <v>2.77</v>
      </c>
      <c r="G318" s="8">
        <v>2</v>
      </c>
      <c r="H318" s="27">
        <v>10</v>
      </c>
    </row>
    <row r="319" spans="1:9">
      <c r="A319" s="8"/>
      <c r="B319" s="23" t="s">
        <v>37</v>
      </c>
      <c r="C319" s="24" t="s">
        <v>342</v>
      </c>
      <c r="D319" s="28">
        <v>1349.58</v>
      </c>
      <c r="E319" s="74">
        <f t="shared" si="15"/>
        <v>0</v>
      </c>
      <c r="F319" s="24">
        <v>5.99</v>
      </c>
      <c r="G319" s="8">
        <v>1</v>
      </c>
      <c r="H319" s="27">
        <v>5</v>
      </c>
    </row>
    <row r="320" spans="1:9">
      <c r="A320" s="8"/>
      <c r="B320" s="91" t="s">
        <v>210</v>
      </c>
      <c r="C320" s="97" t="s">
        <v>343</v>
      </c>
      <c r="D320" s="53">
        <v>6037.36</v>
      </c>
      <c r="E320" s="92">
        <f t="shared" si="15"/>
        <v>0</v>
      </c>
      <c r="F320" s="97">
        <v>20.85</v>
      </c>
      <c r="G320" s="61">
        <v>1</v>
      </c>
      <c r="H320" s="36">
        <v>1</v>
      </c>
    </row>
    <row r="321" spans="1:8">
      <c r="A321" s="8"/>
      <c r="B321" s="93"/>
      <c r="C321" s="8"/>
      <c r="D321" s="39"/>
      <c r="E321" s="40"/>
      <c r="F321" s="8"/>
      <c r="G321" s="8"/>
      <c r="H321" s="8"/>
    </row>
    <row r="322" spans="1:8">
      <c r="A322" s="8"/>
      <c r="B322" s="9" t="s">
        <v>344</v>
      </c>
      <c r="C322" s="98"/>
      <c r="D322" s="98"/>
      <c r="E322" s="98"/>
      <c r="F322" s="99"/>
      <c r="G322" s="98"/>
      <c r="H322" s="100"/>
    </row>
    <row r="323" spans="1:8" s="86" customFormat="1">
      <c r="A323" s="85"/>
      <c r="B323" s="13" t="s">
        <v>7</v>
      </c>
      <c r="C323" s="15" t="s">
        <v>8</v>
      </c>
      <c r="D323" s="16" t="s">
        <v>9</v>
      </c>
      <c r="E323" s="62" t="s">
        <v>10</v>
      </c>
      <c r="F323" s="13" t="s">
        <v>11</v>
      </c>
      <c r="G323" s="43" t="s">
        <v>12</v>
      </c>
      <c r="H323" s="17" t="s">
        <v>13</v>
      </c>
    </row>
    <row r="324" spans="1:8">
      <c r="A324" s="24"/>
      <c r="B324" s="101"/>
      <c r="C324" s="38"/>
      <c r="D324" s="20" t="s">
        <v>14</v>
      </c>
      <c r="E324" s="63">
        <f>DIF</f>
        <v>0</v>
      </c>
      <c r="F324" s="102"/>
      <c r="G324" s="102"/>
      <c r="H324" s="102"/>
    </row>
    <row r="325" spans="1:8">
      <c r="A325" s="8"/>
      <c r="B325" s="30" t="s">
        <v>345</v>
      </c>
      <c r="C325" s="29" t="s">
        <v>346</v>
      </c>
      <c r="D325" s="87">
        <v>73.17</v>
      </c>
      <c r="E325" s="103">
        <f t="shared" ref="E325:E346" si="16">D325*$E$307</f>
        <v>0</v>
      </c>
      <c r="F325" s="50">
        <v>0.35</v>
      </c>
      <c r="G325" s="73">
        <v>10</v>
      </c>
      <c r="H325" s="50">
        <v>100</v>
      </c>
    </row>
    <row r="326" spans="1:8">
      <c r="A326" s="8"/>
      <c r="B326" s="30" t="s">
        <v>347</v>
      </c>
      <c r="C326" s="29" t="s">
        <v>348</v>
      </c>
      <c r="D326" s="87">
        <v>34.25</v>
      </c>
      <c r="E326" s="103">
        <f t="shared" si="16"/>
        <v>0</v>
      </c>
      <c r="F326" s="50">
        <v>0.11</v>
      </c>
      <c r="G326" s="73">
        <v>25</v>
      </c>
      <c r="H326" s="50">
        <v>250</v>
      </c>
    </row>
    <row r="327" spans="1:8">
      <c r="A327" s="8"/>
      <c r="B327" s="30" t="s">
        <v>349</v>
      </c>
      <c r="C327" s="29" t="s">
        <v>350</v>
      </c>
      <c r="D327" s="87">
        <v>38.090000000000003</v>
      </c>
      <c r="E327" s="103">
        <f t="shared" si="16"/>
        <v>0</v>
      </c>
      <c r="F327" s="50">
        <v>0.06</v>
      </c>
      <c r="G327" s="73">
        <v>50</v>
      </c>
      <c r="H327" s="50">
        <v>500</v>
      </c>
    </row>
    <row r="328" spans="1:8">
      <c r="A328" s="8"/>
      <c r="B328" s="30" t="s">
        <v>351</v>
      </c>
      <c r="C328" s="29" t="s">
        <v>352</v>
      </c>
      <c r="D328" s="87">
        <v>49.53</v>
      </c>
      <c r="E328" s="103">
        <f t="shared" si="16"/>
        <v>0</v>
      </c>
      <c r="F328" s="50">
        <v>0.09</v>
      </c>
      <c r="G328" s="104">
        <v>50</v>
      </c>
      <c r="H328" s="50">
        <v>500</v>
      </c>
    </row>
    <row r="329" spans="1:8">
      <c r="A329" s="8"/>
      <c r="B329" s="30" t="s">
        <v>353</v>
      </c>
      <c r="C329" s="29" t="s">
        <v>354</v>
      </c>
      <c r="D329" s="87">
        <v>49.53</v>
      </c>
      <c r="E329" s="103">
        <f t="shared" si="16"/>
        <v>0</v>
      </c>
      <c r="F329" s="50">
        <v>0.09</v>
      </c>
      <c r="G329" s="104">
        <v>50</v>
      </c>
      <c r="H329" s="50">
        <v>500</v>
      </c>
    </row>
    <row r="330" spans="1:8">
      <c r="A330" s="8"/>
      <c r="B330" s="30" t="s">
        <v>355</v>
      </c>
      <c r="C330" s="29" t="s">
        <v>356</v>
      </c>
      <c r="D330" s="87">
        <v>59.92</v>
      </c>
      <c r="E330" s="103">
        <f t="shared" si="16"/>
        <v>0</v>
      </c>
      <c r="F330" s="50">
        <v>0.22</v>
      </c>
      <c r="G330" s="104">
        <v>10</v>
      </c>
      <c r="H330" s="50">
        <v>100</v>
      </c>
    </row>
    <row r="331" spans="1:8">
      <c r="A331" s="8"/>
      <c r="B331" s="30" t="s">
        <v>357</v>
      </c>
      <c r="C331" s="38" t="s">
        <v>358</v>
      </c>
      <c r="D331" s="87">
        <v>17.14</v>
      </c>
      <c r="E331" s="103">
        <f t="shared" si="16"/>
        <v>0</v>
      </c>
      <c r="F331" s="50">
        <v>0.12</v>
      </c>
      <c r="G331" s="38">
        <v>25</v>
      </c>
      <c r="H331" s="50">
        <v>250</v>
      </c>
    </row>
    <row r="332" spans="1:8">
      <c r="A332" s="8"/>
      <c r="B332" s="30" t="s">
        <v>359</v>
      </c>
      <c r="C332" s="38" t="s">
        <v>360</v>
      </c>
      <c r="D332" s="87">
        <v>24.53</v>
      </c>
      <c r="E332" s="103">
        <f t="shared" si="16"/>
        <v>0</v>
      </c>
      <c r="F332" s="50">
        <v>0.11</v>
      </c>
      <c r="G332" s="38">
        <v>25</v>
      </c>
      <c r="H332" s="50">
        <v>250</v>
      </c>
    </row>
    <row r="333" spans="1:8">
      <c r="A333" s="8"/>
      <c r="B333" s="30" t="s">
        <v>361</v>
      </c>
      <c r="C333" s="38" t="s">
        <v>362</v>
      </c>
      <c r="D333" s="87">
        <v>21.03</v>
      </c>
      <c r="E333" s="103">
        <f t="shared" si="16"/>
        <v>0</v>
      </c>
      <c r="F333" s="50">
        <v>0.16</v>
      </c>
      <c r="G333" s="38">
        <v>25</v>
      </c>
      <c r="H333" s="50">
        <v>250</v>
      </c>
    </row>
    <row r="334" spans="1:8">
      <c r="A334" s="8"/>
      <c r="B334" s="30" t="s">
        <v>363</v>
      </c>
      <c r="C334" s="38" t="s">
        <v>364</v>
      </c>
      <c r="D334" s="87">
        <v>21.03</v>
      </c>
      <c r="E334" s="103">
        <f t="shared" si="16"/>
        <v>0</v>
      </c>
      <c r="F334" s="50">
        <v>0.13</v>
      </c>
      <c r="G334" s="38">
        <v>25</v>
      </c>
      <c r="H334" s="50">
        <v>250</v>
      </c>
    </row>
    <row r="335" spans="1:8">
      <c r="A335" s="8"/>
      <c r="B335" s="30" t="s">
        <v>365</v>
      </c>
      <c r="C335" s="38" t="s">
        <v>366</v>
      </c>
      <c r="D335" s="87">
        <v>35.46</v>
      </c>
      <c r="E335" s="103">
        <f t="shared" si="16"/>
        <v>0</v>
      </c>
      <c r="F335" s="50">
        <v>0.15</v>
      </c>
      <c r="G335" s="38">
        <v>25</v>
      </c>
      <c r="H335" s="50">
        <v>225</v>
      </c>
    </row>
    <row r="336" spans="1:8">
      <c r="A336" s="8"/>
      <c r="B336" s="30" t="s">
        <v>367</v>
      </c>
      <c r="C336" s="38" t="s">
        <v>368</v>
      </c>
      <c r="D336" s="87">
        <v>174</v>
      </c>
      <c r="E336" s="103">
        <f t="shared" si="16"/>
        <v>0</v>
      </c>
      <c r="F336" s="50">
        <v>0.47</v>
      </c>
      <c r="G336" s="38">
        <v>5</v>
      </c>
      <c r="H336" s="50">
        <v>50</v>
      </c>
    </row>
    <row r="337" spans="1:8">
      <c r="A337" s="8"/>
      <c r="B337" s="30" t="s">
        <v>369</v>
      </c>
      <c r="C337" s="38" t="s">
        <v>370</v>
      </c>
      <c r="D337" s="87">
        <v>123.01</v>
      </c>
      <c r="E337" s="103">
        <f t="shared" si="16"/>
        <v>0</v>
      </c>
      <c r="F337" s="50">
        <v>0.31</v>
      </c>
      <c r="G337" s="38">
        <v>5</v>
      </c>
      <c r="H337" s="50">
        <v>50</v>
      </c>
    </row>
    <row r="338" spans="1:8">
      <c r="A338" s="8"/>
      <c r="B338" s="30" t="s">
        <v>371</v>
      </c>
      <c r="C338" s="38" t="s">
        <v>372</v>
      </c>
      <c r="D338" s="87">
        <v>55.33</v>
      </c>
      <c r="E338" s="103">
        <f t="shared" si="16"/>
        <v>0</v>
      </c>
      <c r="F338" s="50">
        <v>0.24</v>
      </c>
      <c r="G338" s="38">
        <v>10</v>
      </c>
      <c r="H338" s="50">
        <v>100</v>
      </c>
    </row>
    <row r="339" spans="1:8">
      <c r="A339" s="8"/>
      <c r="B339" s="30" t="s">
        <v>373</v>
      </c>
      <c r="C339" s="38" t="s">
        <v>374</v>
      </c>
      <c r="D339" s="87">
        <v>55.33</v>
      </c>
      <c r="E339" s="103">
        <f t="shared" si="16"/>
        <v>0</v>
      </c>
      <c r="F339" s="50">
        <v>0.21</v>
      </c>
      <c r="G339" s="38">
        <v>10</v>
      </c>
      <c r="H339" s="50">
        <v>100</v>
      </c>
    </row>
    <row r="340" spans="1:8">
      <c r="A340" s="8"/>
      <c r="B340" s="30" t="s">
        <v>375</v>
      </c>
      <c r="C340" s="38" t="s">
        <v>376</v>
      </c>
      <c r="D340" s="87">
        <v>65.760000000000005</v>
      </c>
      <c r="E340" s="103">
        <f t="shared" si="16"/>
        <v>0</v>
      </c>
      <c r="F340" s="75">
        <v>0.3</v>
      </c>
      <c r="G340" s="38">
        <v>10</v>
      </c>
      <c r="H340" s="50">
        <v>100</v>
      </c>
    </row>
    <row r="341" spans="1:8">
      <c r="A341" s="8"/>
      <c r="B341" s="30" t="s">
        <v>377</v>
      </c>
      <c r="C341" s="38" t="s">
        <v>378</v>
      </c>
      <c r="D341" s="87">
        <v>65.760000000000005</v>
      </c>
      <c r="E341" s="103">
        <f t="shared" si="16"/>
        <v>0</v>
      </c>
      <c r="F341" s="50">
        <v>0.25</v>
      </c>
      <c r="G341" s="38">
        <v>10</v>
      </c>
      <c r="H341" s="50">
        <v>100</v>
      </c>
    </row>
    <row r="342" spans="1:8">
      <c r="A342" s="8"/>
      <c r="B342" s="30" t="s">
        <v>379</v>
      </c>
      <c r="C342" s="38" t="s">
        <v>380</v>
      </c>
      <c r="D342" s="87">
        <v>65.760000000000005</v>
      </c>
      <c r="E342" s="103">
        <f t="shared" si="16"/>
        <v>0</v>
      </c>
      <c r="F342" s="50">
        <v>0.23</v>
      </c>
      <c r="G342" s="38">
        <v>10</v>
      </c>
      <c r="H342" s="50">
        <v>100</v>
      </c>
    </row>
    <row r="343" spans="1:8">
      <c r="A343" s="8"/>
      <c r="B343" s="30" t="s">
        <v>381</v>
      </c>
      <c r="C343" s="38" t="s">
        <v>382</v>
      </c>
      <c r="D343" s="87">
        <v>65.760000000000005</v>
      </c>
      <c r="E343" s="103">
        <f t="shared" si="16"/>
        <v>0</v>
      </c>
      <c r="F343" s="75">
        <v>0.3</v>
      </c>
      <c r="G343" s="38">
        <v>10</v>
      </c>
      <c r="H343" s="50">
        <v>100</v>
      </c>
    </row>
    <row r="344" spans="1:8">
      <c r="A344" s="8"/>
      <c r="B344" s="30" t="s">
        <v>383</v>
      </c>
      <c r="C344" s="38" t="s">
        <v>384</v>
      </c>
      <c r="D344" s="87">
        <v>69.25</v>
      </c>
      <c r="E344" s="103">
        <f t="shared" si="16"/>
        <v>0</v>
      </c>
      <c r="F344" s="50">
        <v>0.28000000000000003</v>
      </c>
      <c r="G344" s="38">
        <v>10</v>
      </c>
      <c r="H344" s="50">
        <v>100</v>
      </c>
    </row>
    <row r="345" spans="1:8">
      <c r="A345" s="8"/>
      <c r="B345" s="30" t="s">
        <v>385</v>
      </c>
      <c r="C345" s="38" t="s">
        <v>386</v>
      </c>
      <c r="D345" s="87">
        <v>65.760000000000005</v>
      </c>
      <c r="E345" s="103">
        <f t="shared" si="16"/>
        <v>0</v>
      </c>
      <c r="F345" s="50">
        <v>0.21</v>
      </c>
      <c r="G345" s="38">
        <v>10</v>
      </c>
      <c r="H345" s="50">
        <v>100</v>
      </c>
    </row>
    <row r="346" spans="1:8">
      <c r="A346" s="8"/>
      <c r="B346" s="32" t="s">
        <v>387</v>
      </c>
      <c r="C346" s="69" t="s">
        <v>388</v>
      </c>
      <c r="D346" s="105">
        <v>362.52</v>
      </c>
      <c r="E346" s="106">
        <f t="shared" si="16"/>
        <v>0</v>
      </c>
      <c r="F346" s="52">
        <v>0.89</v>
      </c>
      <c r="G346" s="69">
        <v>2</v>
      </c>
      <c r="H346" s="52">
        <v>20</v>
      </c>
    </row>
    <row r="347" spans="1:8">
      <c r="A347" s="8"/>
      <c r="B347" s="37"/>
      <c r="C347" s="38"/>
      <c r="D347" s="107"/>
      <c r="E347" s="108"/>
      <c r="F347" s="38"/>
      <c r="G347" s="38"/>
      <c r="H347" s="38"/>
    </row>
    <row r="348" spans="1:8">
      <c r="A348" s="8"/>
    </row>
    <row r="349" spans="1:8">
      <c r="A349" s="8"/>
      <c r="B349" s="9" t="s">
        <v>389</v>
      </c>
      <c r="C349" s="10"/>
      <c r="D349" s="10"/>
      <c r="E349" s="10"/>
      <c r="F349" s="11"/>
      <c r="G349" s="10"/>
      <c r="H349" s="12"/>
    </row>
    <row r="350" spans="1:8" s="86" customFormat="1">
      <c r="A350" s="85"/>
      <c r="B350" s="13" t="s">
        <v>7</v>
      </c>
      <c r="C350" s="62" t="s">
        <v>8</v>
      </c>
      <c r="D350" s="15" t="s">
        <v>9</v>
      </c>
      <c r="E350" s="16" t="s">
        <v>10</v>
      </c>
      <c r="F350" s="14" t="s">
        <v>11</v>
      </c>
      <c r="G350" s="15" t="s">
        <v>12</v>
      </c>
      <c r="H350" s="17" t="s">
        <v>13</v>
      </c>
    </row>
    <row r="351" spans="1:8">
      <c r="A351" s="8"/>
      <c r="B351" s="30" t="s">
        <v>390</v>
      </c>
      <c r="C351" s="38" t="s">
        <v>391</v>
      </c>
      <c r="D351" s="87">
        <v>176.36</v>
      </c>
      <c r="E351" s="103">
        <f t="shared" ref="E351:E391" si="17">D351*$E$307</f>
        <v>0</v>
      </c>
      <c r="F351" s="50">
        <v>0.49</v>
      </c>
      <c r="G351" s="38">
        <v>5</v>
      </c>
      <c r="H351" s="50">
        <v>50</v>
      </c>
    </row>
    <row r="352" spans="1:8">
      <c r="A352" s="8"/>
      <c r="B352" s="30" t="s">
        <v>392</v>
      </c>
      <c r="C352" s="38" t="s">
        <v>393</v>
      </c>
      <c r="D352" s="87">
        <v>81.38</v>
      </c>
      <c r="E352" s="103">
        <f t="shared" si="17"/>
        <v>0</v>
      </c>
      <c r="F352" s="50">
        <v>0.41</v>
      </c>
      <c r="G352" s="38">
        <v>5</v>
      </c>
      <c r="H352" s="50">
        <v>50</v>
      </c>
    </row>
    <row r="353" spans="1:8">
      <c r="A353" s="8"/>
      <c r="B353" s="30" t="s">
        <v>394</v>
      </c>
      <c r="C353" s="38" t="s">
        <v>395</v>
      </c>
      <c r="D353" s="87">
        <v>81.38</v>
      </c>
      <c r="E353" s="103">
        <f t="shared" si="17"/>
        <v>0</v>
      </c>
      <c r="F353" s="50">
        <v>0.35</v>
      </c>
      <c r="G353" s="38">
        <v>5</v>
      </c>
      <c r="H353" s="50">
        <v>50</v>
      </c>
    </row>
    <row r="354" spans="1:8">
      <c r="A354" s="8"/>
      <c r="B354" s="30" t="s">
        <v>396</v>
      </c>
      <c r="C354" s="38" t="s">
        <v>397</v>
      </c>
      <c r="D354" s="87">
        <v>81.38</v>
      </c>
      <c r="E354" s="103">
        <f t="shared" si="17"/>
        <v>0</v>
      </c>
      <c r="F354" s="50">
        <v>0.32</v>
      </c>
      <c r="G354" s="38">
        <v>5</v>
      </c>
      <c r="H354" s="50">
        <v>50</v>
      </c>
    </row>
    <row r="355" spans="1:8">
      <c r="A355" s="8"/>
      <c r="B355" s="30" t="s">
        <v>398</v>
      </c>
      <c r="C355" s="38" t="s">
        <v>399</v>
      </c>
      <c r="D355" s="87">
        <v>106.95</v>
      </c>
      <c r="E355" s="103">
        <f t="shared" si="17"/>
        <v>0</v>
      </c>
      <c r="F355" s="50">
        <v>0.48</v>
      </c>
      <c r="G355" s="38">
        <v>5</v>
      </c>
      <c r="H355" s="50">
        <v>50</v>
      </c>
    </row>
    <row r="356" spans="1:8">
      <c r="A356" s="8"/>
      <c r="B356" s="30" t="s">
        <v>400</v>
      </c>
      <c r="C356" s="38" t="s">
        <v>401</v>
      </c>
      <c r="D356" s="87">
        <v>104.5</v>
      </c>
      <c r="E356" s="103">
        <f t="shared" si="17"/>
        <v>0</v>
      </c>
      <c r="F356" s="50">
        <v>0.46</v>
      </c>
      <c r="G356" s="38">
        <v>5</v>
      </c>
      <c r="H356" s="50">
        <v>50</v>
      </c>
    </row>
    <row r="357" spans="1:8">
      <c r="A357" s="8"/>
      <c r="B357" s="30" t="s">
        <v>402</v>
      </c>
      <c r="C357" s="38" t="s">
        <v>403</v>
      </c>
      <c r="D357" s="87">
        <v>104.5</v>
      </c>
      <c r="E357" s="103">
        <f t="shared" si="17"/>
        <v>0</v>
      </c>
      <c r="F357" s="50">
        <v>0.38</v>
      </c>
      <c r="G357" s="38">
        <v>5</v>
      </c>
      <c r="H357" s="50">
        <v>50</v>
      </c>
    </row>
    <row r="358" spans="1:8">
      <c r="A358" s="8"/>
      <c r="B358" s="30" t="s">
        <v>404</v>
      </c>
      <c r="C358" s="38" t="s">
        <v>405</v>
      </c>
      <c r="D358" s="87">
        <v>106.95</v>
      </c>
      <c r="E358" s="103">
        <f t="shared" si="17"/>
        <v>0</v>
      </c>
      <c r="F358" s="50">
        <v>0.36</v>
      </c>
      <c r="G358" s="38">
        <v>5</v>
      </c>
      <c r="H358" s="50">
        <v>50</v>
      </c>
    </row>
    <row r="359" spans="1:8">
      <c r="A359" s="8"/>
      <c r="B359" s="30" t="s">
        <v>406</v>
      </c>
      <c r="C359" s="38" t="s">
        <v>407</v>
      </c>
      <c r="D359" s="87">
        <v>104.5</v>
      </c>
      <c r="E359" s="103">
        <f t="shared" si="17"/>
        <v>0</v>
      </c>
      <c r="F359" s="50">
        <v>0.45</v>
      </c>
      <c r="G359" s="38">
        <v>5</v>
      </c>
      <c r="H359" s="50">
        <v>50</v>
      </c>
    </row>
    <row r="360" spans="1:8">
      <c r="A360" s="8"/>
      <c r="B360" s="30" t="s">
        <v>408</v>
      </c>
      <c r="C360" s="38" t="s">
        <v>409</v>
      </c>
      <c r="D360" s="87">
        <v>112.52</v>
      </c>
      <c r="E360" s="103">
        <f t="shared" si="17"/>
        <v>0</v>
      </c>
      <c r="F360" s="50">
        <v>0.46</v>
      </c>
      <c r="G360" s="38">
        <v>5</v>
      </c>
      <c r="H360" s="50">
        <v>50</v>
      </c>
    </row>
    <row r="361" spans="1:8">
      <c r="A361" s="8"/>
      <c r="B361" s="30" t="s">
        <v>410</v>
      </c>
      <c r="C361" s="38" t="s">
        <v>411</v>
      </c>
      <c r="D361" s="87">
        <v>104.5</v>
      </c>
      <c r="E361" s="103">
        <f t="shared" si="17"/>
        <v>0</v>
      </c>
      <c r="F361" s="50">
        <v>0.37</v>
      </c>
      <c r="G361" s="38">
        <v>5</v>
      </c>
      <c r="H361" s="50">
        <v>50</v>
      </c>
    </row>
    <row r="362" spans="1:8">
      <c r="A362" s="8"/>
      <c r="B362" s="30" t="s">
        <v>412</v>
      </c>
      <c r="C362" s="38" t="s">
        <v>413</v>
      </c>
      <c r="D362" s="87">
        <v>116.82</v>
      </c>
      <c r="E362" s="103">
        <f t="shared" si="17"/>
        <v>0</v>
      </c>
      <c r="F362" s="50">
        <v>0.34</v>
      </c>
      <c r="G362" s="38">
        <v>5</v>
      </c>
      <c r="H362" s="50">
        <v>50</v>
      </c>
    </row>
    <row r="363" spans="1:8">
      <c r="A363" s="8"/>
      <c r="B363" s="30" t="s">
        <v>414</v>
      </c>
      <c r="C363" s="38" t="s">
        <v>415</v>
      </c>
      <c r="D363" s="87">
        <v>106.95</v>
      </c>
      <c r="E363" s="103">
        <f t="shared" si="17"/>
        <v>0</v>
      </c>
      <c r="F363" s="50">
        <v>0.56999999999999995</v>
      </c>
      <c r="G363" s="38">
        <v>5</v>
      </c>
      <c r="H363" s="50">
        <v>50</v>
      </c>
    </row>
    <row r="364" spans="1:8">
      <c r="A364" s="8"/>
      <c r="B364" s="30" t="s">
        <v>416</v>
      </c>
      <c r="C364" s="38" t="s">
        <v>417</v>
      </c>
      <c r="D364" s="87">
        <v>337.42</v>
      </c>
      <c r="E364" s="103">
        <f t="shared" si="17"/>
        <v>0</v>
      </c>
      <c r="F364" s="50">
        <v>1.21</v>
      </c>
      <c r="G364" s="38">
        <v>2</v>
      </c>
      <c r="H364" s="50">
        <v>20</v>
      </c>
    </row>
    <row r="365" spans="1:8">
      <c r="A365" s="8"/>
      <c r="B365" s="30" t="s">
        <v>418</v>
      </c>
      <c r="C365" s="38" t="s">
        <v>419</v>
      </c>
      <c r="D365" s="87">
        <v>86.41</v>
      </c>
      <c r="E365" s="103">
        <f t="shared" si="17"/>
        <v>0</v>
      </c>
      <c r="F365" s="50">
        <v>0.56999999999999995</v>
      </c>
      <c r="G365" s="38">
        <v>5</v>
      </c>
      <c r="H365" s="50">
        <v>50</v>
      </c>
    </row>
    <row r="366" spans="1:8">
      <c r="A366" s="8"/>
      <c r="B366" s="30" t="s">
        <v>420</v>
      </c>
      <c r="C366" s="38" t="s">
        <v>421</v>
      </c>
      <c r="D366" s="87">
        <v>86.41</v>
      </c>
      <c r="E366" s="103">
        <f t="shared" si="17"/>
        <v>0</v>
      </c>
      <c r="F366" s="50">
        <v>0.52</v>
      </c>
      <c r="G366" s="38">
        <v>5</v>
      </c>
      <c r="H366" s="50">
        <v>50</v>
      </c>
    </row>
    <row r="367" spans="1:8">
      <c r="A367" s="8"/>
      <c r="B367" s="30" t="s">
        <v>422</v>
      </c>
      <c r="C367" s="38" t="s">
        <v>384</v>
      </c>
      <c r="D367" s="87">
        <v>86.41</v>
      </c>
      <c r="E367" s="103">
        <f t="shared" si="17"/>
        <v>0</v>
      </c>
      <c r="F367" s="50">
        <v>0.47</v>
      </c>
      <c r="G367" s="38">
        <v>5</v>
      </c>
      <c r="H367" s="50">
        <v>50</v>
      </c>
    </row>
    <row r="368" spans="1:8">
      <c r="A368" s="24"/>
      <c r="B368" s="30" t="s">
        <v>423</v>
      </c>
      <c r="C368" s="50" t="s">
        <v>424</v>
      </c>
      <c r="D368" s="87">
        <v>86.41</v>
      </c>
      <c r="E368" s="103">
        <f t="shared" si="17"/>
        <v>0</v>
      </c>
      <c r="F368" s="50">
        <v>0.42</v>
      </c>
      <c r="G368" s="50">
        <v>5</v>
      </c>
      <c r="H368" s="50">
        <v>50</v>
      </c>
    </row>
    <row r="369" spans="1:8">
      <c r="A369" s="24"/>
      <c r="B369" s="30" t="s">
        <v>425</v>
      </c>
      <c r="C369" s="29" t="s">
        <v>426</v>
      </c>
      <c r="D369" s="109">
        <v>184.08</v>
      </c>
      <c r="E369" s="110">
        <f t="shared" si="17"/>
        <v>0</v>
      </c>
      <c r="F369" s="29">
        <v>0.68</v>
      </c>
      <c r="G369" s="29">
        <v>5</v>
      </c>
      <c r="H369" s="29">
        <v>50</v>
      </c>
    </row>
    <row r="370" spans="1:8">
      <c r="A370" s="8"/>
      <c r="B370" s="30" t="s">
        <v>427</v>
      </c>
      <c r="C370" s="38" t="s">
        <v>428</v>
      </c>
      <c r="D370" s="87">
        <v>176.88</v>
      </c>
      <c r="E370" s="103">
        <f t="shared" si="17"/>
        <v>0</v>
      </c>
      <c r="F370" s="50">
        <v>0.69</v>
      </c>
      <c r="G370" s="38">
        <v>5</v>
      </c>
      <c r="H370" s="50">
        <v>50</v>
      </c>
    </row>
    <row r="371" spans="1:8">
      <c r="A371" s="8"/>
      <c r="B371" s="30" t="s">
        <v>429</v>
      </c>
      <c r="C371" s="38" t="s">
        <v>430</v>
      </c>
      <c r="D371" s="87">
        <v>173.37</v>
      </c>
      <c r="E371" s="103">
        <f t="shared" si="17"/>
        <v>0</v>
      </c>
      <c r="F371" s="50">
        <v>0.56999999999999995</v>
      </c>
      <c r="G371" s="38">
        <v>5</v>
      </c>
      <c r="H371" s="50">
        <v>50</v>
      </c>
    </row>
    <row r="372" spans="1:8">
      <c r="A372" s="8"/>
      <c r="B372" s="30" t="s">
        <v>431</v>
      </c>
      <c r="C372" s="38" t="s">
        <v>432</v>
      </c>
      <c r="D372" s="87">
        <v>176.88</v>
      </c>
      <c r="E372" s="103">
        <f t="shared" si="17"/>
        <v>0</v>
      </c>
      <c r="F372" s="50">
        <v>0.56999999999999995</v>
      </c>
      <c r="G372" s="38">
        <v>5</v>
      </c>
      <c r="H372" s="50">
        <v>50</v>
      </c>
    </row>
    <row r="373" spans="1:8">
      <c r="A373" s="8"/>
      <c r="B373" s="30" t="s">
        <v>433</v>
      </c>
      <c r="C373" s="38" t="s">
        <v>434</v>
      </c>
      <c r="D373" s="87">
        <v>184.08</v>
      </c>
      <c r="E373" s="103">
        <f t="shared" si="17"/>
        <v>0</v>
      </c>
      <c r="F373" s="50">
        <v>0.45</v>
      </c>
      <c r="G373" s="38">
        <v>5</v>
      </c>
      <c r="H373" s="50">
        <v>50</v>
      </c>
    </row>
    <row r="374" spans="1:8">
      <c r="A374" s="8"/>
      <c r="B374" s="30" t="s">
        <v>435</v>
      </c>
      <c r="C374" s="38" t="s">
        <v>436</v>
      </c>
      <c r="D374" s="87">
        <v>176.88</v>
      </c>
      <c r="E374" s="103">
        <f t="shared" si="17"/>
        <v>0</v>
      </c>
      <c r="F374" s="50">
        <v>0.68</v>
      </c>
      <c r="G374" s="38">
        <v>5</v>
      </c>
      <c r="H374" s="50">
        <v>50</v>
      </c>
    </row>
    <row r="375" spans="1:8">
      <c r="A375" s="8"/>
      <c r="B375" s="30" t="s">
        <v>437</v>
      </c>
      <c r="C375" s="38" t="s">
        <v>438</v>
      </c>
      <c r="D375" s="87">
        <v>184.08</v>
      </c>
      <c r="E375" s="103">
        <f t="shared" si="17"/>
        <v>0</v>
      </c>
      <c r="F375" s="50">
        <v>0.65</v>
      </c>
      <c r="G375" s="38">
        <v>5</v>
      </c>
      <c r="H375" s="50">
        <v>50</v>
      </c>
    </row>
    <row r="376" spans="1:8">
      <c r="A376" s="8"/>
      <c r="B376" s="30" t="s">
        <v>439</v>
      </c>
      <c r="C376" s="38" t="s">
        <v>440</v>
      </c>
      <c r="D376" s="87">
        <v>173.37</v>
      </c>
      <c r="E376" s="103">
        <f t="shared" si="17"/>
        <v>0</v>
      </c>
      <c r="F376" s="50">
        <v>0.61</v>
      </c>
      <c r="G376" s="38">
        <v>5</v>
      </c>
      <c r="H376" s="50">
        <v>50</v>
      </c>
    </row>
    <row r="377" spans="1:8">
      <c r="A377" s="8"/>
      <c r="B377" s="30" t="s">
        <v>441</v>
      </c>
      <c r="C377" s="38" t="s">
        <v>442</v>
      </c>
      <c r="D377" s="87">
        <v>176.89</v>
      </c>
      <c r="E377" s="103">
        <f t="shared" si="17"/>
        <v>0</v>
      </c>
      <c r="F377" s="50">
        <v>0.56000000000000005</v>
      </c>
      <c r="G377" s="38">
        <v>5</v>
      </c>
      <c r="H377" s="50">
        <v>50</v>
      </c>
    </row>
    <row r="378" spans="1:8">
      <c r="A378" s="8"/>
      <c r="B378" s="30" t="s">
        <v>443</v>
      </c>
      <c r="C378" s="38" t="s">
        <v>444</v>
      </c>
      <c r="D378" s="87">
        <v>184.08</v>
      </c>
      <c r="E378" s="103">
        <f t="shared" si="17"/>
        <v>0</v>
      </c>
      <c r="F378" s="50">
        <v>0.45</v>
      </c>
      <c r="G378" s="38">
        <v>5</v>
      </c>
      <c r="H378" s="50">
        <v>30</v>
      </c>
    </row>
    <row r="379" spans="1:8">
      <c r="A379" s="8"/>
      <c r="B379" s="30" t="s">
        <v>445</v>
      </c>
      <c r="C379" s="38" t="s">
        <v>446</v>
      </c>
      <c r="D379" s="87">
        <v>173.37</v>
      </c>
      <c r="E379" s="103">
        <f t="shared" si="17"/>
        <v>0</v>
      </c>
      <c r="F379" s="50">
        <v>0.67</v>
      </c>
      <c r="G379" s="38">
        <v>5</v>
      </c>
      <c r="H379" s="50">
        <v>50</v>
      </c>
    </row>
    <row r="380" spans="1:8">
      <c r="A380" s="8"/>
      <c r="B380" s="30" t="s">
        <v>447</v>
      </c>
      <c r="C380" s="38" t="s">
        <v>448</v>
      </c>
      <c r="D380" s="87">
        <v>190.17</v>
      </c>
      <c r="E380" s="103">
        <f t="shared" si="17"/>
        <v>0</v>
      </c>
      <c r="F380" s="50">
        <v>0.75</v>
      </c>
      <c r="G380" s="38">
        <v>5</v>
      </c>
      <c r="H380" s="50">
        <v>50</v>
      </c>
    </row>
    <row r="381" spans="1:8">
      <c r="A381" s="8"/>
      <c r="B381" s="30" t="s">
        <v>449</v>
      </c>
      <c r="C381" s="38" t="s">
        <v>450</v>
      </c>
      <c r="D381" s="87">
        <v>184.08</v>
      </c>
      <c r="E381" s="103">
        <f t="shared" si="17"/>
        <v>0</v>
      </c>
      <c r="F381" s="50">
        <v>0.52</v>
      </c>
      <c r="G381" s="38">
        <v>5</v>
      </c>
      <c r="H381" s="50">
        <v>50</v>
      </c>
    </row>
    <row r="382" spans="1:8">
      <c r="A382" s="8"/>
      <c r="B382" s="30" t="s">
        <v>451</v>
      </c>
      <c r="C382" s="38" t="s">
        <v>452</v>
      </c>
      <c r="D382" s="87">
        <v>184.08</v>
      </c>
      <c r="E382" s="103">
        <f t="shared" si="17"/>
        <v>0</v>
      </c>
      <c r="F382" s="50">
        <v>0.55000000000000004</v>
      </c>
      <c r="G382" s="38">
        <v>5</v>
      </c>
      <c r="H382" s="50">
        <v>50</v>
      </c>
    </row>
    <row r="383" spans="1:8">
      <c r="A383" s="8"/>
      <c r="B383" s="30" t="s">
        <v>453</v>
      </c>
      <c r="C383" s="38" t="s">
        <v>454</v>
      </c>
      <c r="D383" s="87">
        <v>193.86</v>
      </c>
      <c r="E383" s="103">
        <f t="shared" si="17"/>
        <v>0</v>
      </c>
      <c r="F383" s="50">
        <v>0.47</v>
      </c>
      <c r="G383" s="38">
        <v>5</v>
      </c>
      <c r="H383" s="50">
        <v>50</v>
      </c>
    </row>
    <row r="384" spans="1:8">
      <c r="A384" s="8"/>
      <c r="B384" s="30" t="s">
        <v>455</v>
      </c>
      <c r="C384" s="38" t="s">
        <v>456</v>
      </c>
      <c r="D384" s="87">
        <v>177.25</v>
      </c>
      <c r="E384" s="103">
        <f t="shared" si="17"/>
        <v>0</v>
      </c>
      <c r="F384" s="50">
        <v>0.66</v>
      </c>
      <c r="G384" s="38">
        <v>5</v>
      </c>
      <c r="H384" s="50">
        <v>50</v>
      </c>
    </row>
    <row r="385" spans="1:8">
      <c r="A385" s="8"/>
      <c r="B385" s="30" t="s">
        <v>457</v>
      </c>
      <c r="C385" s="38" t="s">
        <v>458</v>
      </c>
      <c r="D385" s="87">
        <v>673.73</v>
      </c>
      <c r="E385" s="103">
        <f t="shared" si="17"/>
        <v>0</v>
      </c>
      <c r="F385" s="50">
        <v>1.46</v>
      </c>
      <c r="G385" s="38">
        <v>1</v>
      </c>
      <c r="H385" s="50">
        <v>10</v>
      </c>
    </row>
    <row r="386" spans="1:8">
      <c r="A386" s="8"/>
      <c r="B386" s="30" t="s">
        <v>459</v>
      </c>
      <c r="C386" s="38" t="s">
        <v>460</v>
      </c>
      <c r="D386" s="87">
        <v>141</v>
      </c>
      <c r="E386" s="103">
        <f t="shared" si="17"/>
        <v>0</v>
      </c>
      <c r="F386" s="50">
        <v>0.99</v>
      </c>
      <c r="G386" s="38">
        <v>5</v>
      </c>
      <c r="H386" s="50">
        <v>50</v>
      </c>
    </row>
    <row r="387" spans="1:8">
      <c r="A387" s="8"/>
      <c r="B387" s="30" t="s">
        <v>461</v>
      </c>
      <c r="C387" s="38" t="s">
        <v>462</v>
      </c>
      <c r="D387" s="87">
        <v>156.53</v>
      </c>
      <c r="E387" s="103">
        <f t="shared" si="17"/>
        <v>0</v>
      </c>
      <c r="F387" s="50">
        <v>0.85</v>
      </c>
      <c r="G387" s="38">
        <v>5</v>
      </c>
      <c r="H387" s="50">
        <v>50</v>
      </c>
    </row>
    <row r="388" spans="1:8">
      <c r="A388" s="8"/>
      <c r="B388" s="30" t="s">
        <v>463</v>
      </c>
      <c r="C388" s="38" t="s">
        <v>464</v>
      </c>
      <c r="D388" s="87">
        <v>141</v>
      </c>
      <c r="E388" s="103">
        <f t="shared" si="17"/>
        <v>0</v>
      </c>
      <c r="F388" s="50">
        <v>0.88</v>
      </c>
      <c r="G388" s="38">
        <v>5</v>
      </c>
      <c r="H388" s="50">
        <v>50</v>
      </c>
    </row>
    <row r="389" spans="1:8">
      <c r="A389" s="8"/>
      <c r="B389" s="30" t="s">
        <v>465</v>
      </c>
      <c r="C389" s="38" t="s">
        <v>466</v>
      </c>
      <c r="D389" s="87">
        <v>136.77000000000001</v>
      </c>
      <c r="E389" s="103">
        <f t="shared" si="17"/>
        <v>0</v>
      </c>
      <c r="F389" s="50">
        <v>0.83</v>
      </c>
      <c r="G389" s="38">
        <v>5</v>
      </c>
      <c r="H389" s="50">
        <v>50</v>
      </c>
    </row>
    <row r="390" spans="1:8">
      <c r="A390" s="8"/>
      <c r="B390" s="30" t="s">
        <v>467</v>
      </c>
      <c r="C390" s="38" t="s">
        <v>468</v>
      </c>
      <c r="D390" s="87">
        <v>136.77000000000001</v>
      </c>
      <c r="E390" s="103">
        <f t="shared" si="17"/>
        <v>0</v>
      </c>
      <c r="F390" s="50">
        <v>0.67</v>
      </c>
      <c r="G390" s="38">
        <v>5</v>
      </c>
      <c r="H390" s="50">
        <v>50</v>
      </c>
    </row>
    <row r="391" spans="1:8">
      <c r="A391" s="8"/>
      <c r="B391" s="32" t="s">
        <v>469</v>
      </c>
      <c r="C391" s="69" t="s">
        <v>470</v>
      </c>
      <c r="D391" s="105">
        <v>235.43</v>
      </c>
      <c r="E391" s="106">
        <f t="shared" si="17"/>
        <v>0</v>
      </c>
      <c r="F391" s="52">
        <v>1.31</v>
      </c>
      <c r="G391" s="69">
        <v>2</v>
      </c>
      <c r="H391" s="52">
        <v>20</v>
      </c>
    </row>
    <row r="392" spans="1:8">
      <c r="A392" s="8"/>
      <c r="B392" s="37"/>
      <c r="C392" s="38"/>
      <c r="D392" s="107"/>
      <c r="E392" s="108"/>
      <c r="F392" s="38"/>
      <c r="G392" s="38"/>
      <c r="H392" s="38"/>
    </row>
    <row r="393" spans="1:8">
      <c r="A393" s="8"/>
    </row>
    <row r="394" spans="1:8">
      <c r="A394" s="8"/>
      <c r="B394" s="9" t="s">
        <v>389</v>
      </c>
      <c r="C394" s="10"/>
      <c r="D394" s="10"/>
      <c r="E394" s="10"/>
      <c r="F394" s="11"/>
      <c r="G394" s="10"/>
      <c r="H394" s="12"/>
    </row>
    <row r="395" spans="1:8" s="86" customFormat="1">
      <c r="A395" s="85"/>
      <c r="B395" s="13" t="s">
        <v>7</v>
      </c>
      <c r="C395" s="62" t="s">
        <v>8</v>
      </c>
      <c r="D395" s="15" t="s">
        <v>9</v>
      </c>
      <c r="E395" s="16" t="s">
        <v>10</v>
      </c>
      <c r="F395" s="14" t="s">
        <v>11</v>
      </c>
      <c r="G395" s="15" t="s">
        <v>12</v>
      </c>
      <c r="H395" s="17" t="s">
        <v>13</v>
      </c>
    </row>
    <row r="396" spans="1:8">
      <c r="A396" s="8"/>
      <c r="B396" s="30" t="s">
        <v>471</v>
      </c>
      <c r="C396" s="38" t="s">
        <v>472</v>
      </c>
      <c r="D396" s="87">
        <v>230.49</v>
      </c>
      <c r="E396" s="103">
        <f t="shared" ref="E396:E436" si="18">D396*$E$307</f>
        <v>0</v>
      </c>
      <c r="F396" s="50">
        <v>1.1499999999999999</v>
      </c>
      <c r="G396" s="38">
        <v>2</v>
      </c>
      <c r="H396" s="50">
        <v>20</v>
      </c>
    </row>
    <row r="397" spans="1:8">
      <c r="A397" s="8"/>
      <c r="B397" s="30" t="s">
        <v>473</v>
      </c>
      <c r="C397" s="38" t="s">
        <v>474</v>
      </c>
      <c r="D397" s="87">
        <v>255.35</v>
      </c>
      <c r="E397" s="103">
        <f t="shared" si="18"/>
        <v>0</v>
      </c>
      <c r="F397" s="50">
        <v>0.86</v>
      </c>
      <c r="G397" s="38">
        <v>2</v>
      </c>
      <c r="H397" s="50">
        <v>20</v>
      </c>
    </row>
    <row r="398" spans="1:8">
      <c r="A398" s="8"/>
      <c r="B398" s="30" t="s">
        <v>475</v>
      </c>
      <c r="C398" s="38" t="s">
        <v>476</v>
      </c>
      <c r="D398" s="87">
        <v>235.43</v>
      </c>
      <c r="E398" s="103">
        <f t="shared" si="18"/>
        <v>0</v>
      </c>
      <c r="F398" s="50">
        <v>1.06</v>
      </c>
      <c r="G398" s="38">
        <v>2</v>
      </c>
      <c r="H398" s="50">
        <v>20</v>
      </c>
    </row>
    <row r="399" spans="1:8">
      <c r="A399" s="8"/>
      <c r="B399" s="30" t="s">
        <v>477</v>
      </c>
      <c r="C399" s="38" t="s">
        <v>478</v>
      </c>
      <c r="D399" s="87">
        <v>235.43</v>
      </c>
      <c r="E399" s="103">
        <f t="shared" si="18"/>
        <v>0</v>
      </c>
      <c r="F399" s="50">
        <v>0.75</v>
      </c>
      <c r="G399" s="38">
        <v>2</v>
      </c>
      <c r="H399" s="50">
        <v>20</v>
      </c>
    </row>
    <row r="400" spans="1:8">
      <c r="A400" s="8"/>
      <c r="B400" s="30" t="s">
        <v>479</v>
      </c>
      <c r="C400" s="38" t="s">
        <v>480</v>
      </c>
      <c r="D400" s="87">
        <v>243.21</v>
      </c>
      <c r="E400" s="103">
        <f t="shared" si="18"/>
        <v>0</v>
      </c>
      <c r="F400" s="50">
        <v>0.77</v>
      </c>
      <c r="G400" s="38">
        <v>5</v>
      </c>
      <c r="H400" s="50">
        <v>50</v>
      </c>
    </row>
    <row r="401" spans="1:9">
      <c r="A401" s="8"/>
      <c r="B401" s="30" t="s">
        <v>481</v>
      </c>
      <c r="C401" s="38" t="s">
        <v>482</v>
      </c>
      <c r="D401" s="87">
        <v>244.83</v>
      </c>
      <c r="E401" s="103">
        <f t="shared" si="18"/>
        <v>0</v>
      </c>
      <c r="F401" s="75">
        <v>1.3</v>
      </c>
      <c r="G401" s="38">
        <v>2</v>
      </c>
      <c r="H401" s="50">
        <v>20</v>
      </c>
    </row>
    <row r="402" spans="1:9">
      <c r="A402" s="8"/>
      <c r="B402" s="30" t="s">
        <v>483</v>
      </c>
      <c r="C402" s="38" t="s">
        <v>484</v>
      </c>
      <c r="D402" s="87">
        <v>253.01</v>
      </c>
      <c r="E402" s="103">
        <f t="shared" si="18"/>
        <v>0</v>
      </c>
      <c r="F402" s="50">
        <v>1.1399999999999999</v>
      </c>
      <c r="G402" s="38">
        <v>2</v>
      </c>
      <c r="H402" s="50">
        <v>20</v>
      </c>
    </row>
    <row r="403" spans="1:9">
      <c r="A403" s="8"/>
      <c r="B403" s="30" t="s">
        <v>485</v>
      </c>
      <c r="C403" s="38" t="s">
        <v>486</v>
      </c>
      <c r="D403" s="87">
        <v>255.35</v>
      </c>
      <c r="E403" s="103">
        <f t="shared" si="18"/>
        <v>0</v>
      </c>
      <c r="F403" s="50">
        <v>1.0900000000000001</v>
      </c>
      <c r="G403" s="38">
        <v>2</v>
      </c>
      <c r="H403" s="50">
        <v>20</v>
      </c>
    </row>
    <row r="404" spans="1:9">
      <c r="A404" s="8"/>
      <c r="B404" s="30" t="s">
        <v>487</v>
      </c>
      <c r="C404" s="38" t="s">
        <v>488</v>
      </c>
      <c r="D404" s="87">
        <v>253.01</v>
      </c>
      <c r="E404" s="103">
        <f t="shared" si="18"/>
        <v>0</v>
      </c>
      <c r="F404" s="50">
        <v>0.95</v>
      </c>
      <c r="G404" s="38">
        <v>2</v>
      </c>
      <c r="H404" s="50">
        <v>20</v>
      </c>
    </row>
    <row r="405" spans="1:9">
      <c r="A405" s="8"/>
      <c r="B405" s="30" t="s">
        <v>489</v>
      </c>
      <c r="C405" s="38" t="s">
        <v>490</v>
      </c>
      <c r="D405" s="87">
        <v>253.01</v>
      </c>
      <c r="E405" s="103">
        <f t="shared" si="18"/>
        <v>0</v>
      </c>
      <c r="F405" s="50">
        <v>0.76</v>
      </c>
      <c r="G405" s="38">
        <v>5</v>
      </c>
      <c r="H405" s="50">
        <v>20</v>
      </c>
    </row>
    <row r="406" spans="1:9">
      <c r="A406" s="8"/>
      <c r="B406" s="30" t="s">
        <v>491</v>
      </c>
      <c r="C406" s="38" t="s">
        <v>492</v>
      </c>
      <c r="D406" s="87">
        <v>235.43</v>
      </c>
      <c r="E406" s="103">
        <f t="shared" si="18"/>
        <v>0</v>
      </c>
      <c r="F406" s="50">
        <v>1.64</v>
      </c>
      <c r="G406" s="38">
        <v>5</v>
      </c>
      <c r="H406" s="50">
        <v>25</v>
      </c>
    </row>
    <row r="407" spans="1:9">
      <c r="A407" s="8"/>
      <c r="B407" s="30" t="s">
        <v>493</v>
      </c>
      <c r="C407" s="38" t="s">
        <v>494</v>
      </c>
      <c r="D407" s="87">
        <v>235.43</v>
      </c>
      <c r="E407" s="103">
        <f t="shared" si="18"/>
        <v>0</v>
      </c>
      <c r="F407" s="50">
        <v>1.06</v>
      </c>
      <c r="G407" s="38">
        <v>5</v>
      </c>
      <c r="H407" s="50">
        <v>50</v>
      </c>
    </row>
    <row r="408" spans="1:9">
      <c r="A408" s="8"/>
      <c r="B408" s="30" t="s">
        <v>495</v>
      </c>
      <c r="C408" s="38" t="s">
        <v>496</v>
      </c>
      <c r="D408" s="87">
        <v>235.43</v>
      </c>
      <c r="E408" s="103">
        <f t="shared" si="18"/>
        <v>0</v>
      </c>
      <c r="F408" s="50">
        <v>1.71</v>
      </c>
      <c r="G408" s="38">
        <v>5</v>
      </c>
      <c r="H408" s="50">
        <v>25</v>
      </c>
    </row>
    <row r="409" spans="1:9">
      <c r="A409" s="8"/>
      <c r="B409" s="30" t="s">
        <v>497</v>
      </c>
      <c r="C409" s="38" t="s">
        <v>498</v>
      </c>
      <c r="D409" s="87">
        <v>235.43</v>
      </c>
      <c r="E409" s="103">
        <f t="shared" si="18"/>
        <v>0</v>
      </c>
      <c r="F409" s="50">
        <v>1.66</v>
      </c>
      <c r="G409" s="38">
        <v>5</v>
      </c>
      <c r="H409" s="50">
        <v>25</v>
      </c>
    </row>
    <row r="410" spans="1:9">
      <c r="A410" s="8"/>
      <c r="B410" s="30" t="s">
        <v>499</v>
      </c>
      <c r="C410" s="38" t="s">
        <v>500</v>
      </c>
      <c r="D410" s="87">
        <v>425.91</v>
      </c>
      <c r="E410" s="103">
        <f t="shared" si="18"/>
        <v>0</v>
      </c>
      <c r="F410" s="50">
        <v>1.59</v>
      </c>
      <c r="G410" s="38">
        <v>2</v>
      </c>
      <c r="H410" s="50">
        <v>20</v>
      </c>
    </row>
    <row r="411" spans="1:9">
      <c r="A411" s="8"/>
      <c r="B411" s="30" t="s">
        <v>501</v>
      </c>
      <c r="C411" s="38" t="s">
        <v>502</v>
      </c>
      <c r="D411" s="87">
        <v>425.91</v>
      </c>
      <c r="E411" s="103">
        <f t="shared" si="18"/>
        <v>0</v>
      </c>
      <c r="F411" s="50">
        <v>1.49</v>
      </c>
      <c r="G411" s="38">
        <v>2</v>
      </c>
      <c r="H411" s="50">
        <v>20</v>
      </c>
    </row>
    <row r="412" spans="1:9">
      <c r="A412" s="8"/>
      <c r="B412" s="30" t="s">
        <v>503</v>
      </c>
      <c r="C412" s="38" t="s">
        <v>504</v>
      </c>
      <c r="D412" s="87">
        <v>425.91</v>
      </c>
      <c r="E412" s="103">
        <f t="shared" si="18"/>
        <v>0</v>
      </c>
      <c r="F412" s="50">
        <v>1.87</v>
      </c>
      <c r="G412" s="38">
        <v>2</v>
      </c>
      <c r="H412" s="50">
        <v>20</v>
      </c>
    </row>
    <row r="413" spans="1:9">
      <c r="A413" s="8"/>
      <c r="B413" s="111" t="s">
        <v>505</v>
      </c>
      <c r="C413" s="73" t="s">
        <v>506</v>
      </c>
      <c r="D413" s="112">
        <v>425.91</v>
      </c>
      <c r="E413" s="113">
        <f t="shared" si="18"/>
        <v>0</v>
      </c>
      <c r="F413" s="73">
        <v>1.83</v>
      </c>
      <c r="G413" s="73">
        <v>2</v>
      </c>
      <c r="H413" s="73">
        <v>20</v>
      </c>
      <c r="I413" s="22"/>
    </row>
    <row r="414" spans="1:9">
      <c r="A414" s="8"/>
      <c r="B414" s="30" t="s">
        <v>507</v>
      </c>
      <c r="C414" s="50" t="s">
        <v>508</v>
      </c>
      <c r="D414" s="87">
        <v>416.85</v>
      </c>
      <c r="E414" s="103">
        <f t="shared" si="18"/>
        <v>0</v>
      </c>
      <c r="F414" s="50">
        <v>1.83</v>
      </c>
      <c r="G414" s="50">
        <v>1</v>
      </c>
      <c r="H414" s="50">
        <v>10</v>
      </c>
      <c r="I414" s="22"/>
    </row>
    <row r="415" spans="1:9">
      <c r="A415" s="8"/>
      <c r="B415" s="30" t="s">
        <v>509</v>
      </c>
      <c r="C415" s="38" t="s">
        <v>510</v>
      </c>
      <c r="D415" s="87">
        <v>425.91</v>
      </c>
      <c r="E415" s="103">
        <f t="shared" si="18"/>
        <v>0</v>
      </c>
      <c r="F415" s="50">
        <v>2.0499999999999998</v>
      </c>
      <c r="G415" s="38">
        <v>1</v>
      </c>
      <c r="H415" s="50">
        <v>10</v>
      </c>
    </row>
    <row r="416" spans="1:9">
      <c r="A416" s="8"/>
      <c r="B416" s="30" t="s">
        <v>511</v>
      </c>
      <c r="C416" s="38" t="s">
        <v>512</v>
      </c>
      <c r="D416" s="87">
        <v>551.13</v>
      </c>
      <c r="E416" s="103">
        <f t="shared" si="18"/>
        <v>0</v>
      </c>
      <c r="F416" s="75">
        <v>2.2999999999999998</v>
      </c>
      <c r="G416" s="38">
        <v>4</v>
      </c>
      <c r="H416" s="50">
        <v>20</v>
      </c>
    </row>
    <row r="417" spans="1:8">
      <c r="A417" s="8"/>
      <c r="B417" s="30" t="s">
        <v>513</v>
      </c>
      <c r="C417" s="38" t="s">
        <v>514</v>
      </c>
      <c r="D417" s="87">
        <v>533.27</v>
      </c>
      <c r="E417" s="103">
        <f t="shared" si="18"/>
        <v>0</v>
      </c>
      <c r="F417" s="50">
        <v>1.84</v>
      </c>
      <c r="G417" s="38">
        <v>2</v>
      </c>
      <c r="H417" s="50">
        <v>20</v>
      </c>
    </row>
    <row r="418" spans="1:8">
      <c r="A418" s="8"/>
      <c r="B418" s="30" t="s">
        <v>515</v>
      </c>
      <c r="C418" s="38" t="s">
        <v>516</v>
      </c>
      <c r="D418" s="87">
        <v>552.26</v>
      </c>
      <c r="E418" s="103">
        <f t="shared" si="18"/>
        <v>0</v>
      </c>
      <c r="F418" s="50">
        <v>2.09</v>
      </c>
      <c r="G418" s="38">
        <v>4</v>
      </c>
      <c r="H418" s="50">
        <v>20</v>
      </c>
    </row>
    <row r="419" spans="1:8">
      <c r="A419" s="8"/>
      <c r="B419" s="30" t="s">
        <v>517</v>
      </c>
      <c r="C419" s="38" t="s">
        <v>518</v>
      </c>
      <c r="D419" s="87">
        <v>574.24</v>
      </c>
      <c r="E419" s="103">
        <f t="shared" si="18"/>
        <v>0</v>
      </c>
      <c r="F419" s="50">
        <v>2.12</v>
      </c>
      <c r="G419" s="38">
        <v>4</v>
      </c>
      <c r="H419" s="50">
        <v>20</v>
      </c>
    </row>
    <row r="420" spans="1:8">
      <c r="A420" s="8"/>
      <c r="B420" s="30" t="s">
        <v>519</v>
      </c>
      <c r="C420" s="38" t="s">
        <v>520</v>
      </c>
      <c r="D420" s="87">
        <v>574.24</v>
      </c>
      <c r="E420" s="103">
        <f t="shared" si="18"/>
        <v>0</v>
      </c>
      <c r="F420" s="75">
        <v>2.1</v>
      </c>
      <c r="G420" s="38">
        <v>4</v>
      </c>
      <c r="H420" s="50">
        <v>20</v>
      </c>
    </row>
    <row r="421" spans="1:8">
      <c r="A421" s="8"/>
      <c r="B421" s="30" t="s">
        <v>521</v>
      </c>
      <c r="C421" s="38" t="s">
        <v>522</v>
      </c>
      <c r="D421" s="87">
        <v>574.24</v>
      </c>
      <c r="E421" s="103">
        <f t="shared" si="18"/>
        <v>0</v>
      </c>
      <c r="F421" s="50">
        <v>2.06</v>
      </c>
      <c r="G421" s="38">
        <v>4</v>
      </c>
      <c r="H421" s="50">
        <v>20</v>
      </c>
    </row>
    <row r="422" spans="1:8">
      <c r="A422" s="8"/>
      <c r="B422" s="30" t="s">
        <v>523</v>
      </c>
      <c r="C422" s="38" t="s">
        <v>524</v>
      </c>
      <c r="D422" s="87">
        <v>574.24</v>
      </c>
      <c r="E422" s="103">
        <f t="shared" si="18"/>
        <v>0</v>
      </c>
      <c r="F422" s="75">
        <v>2.2000000000000002</v>
      </c>
      <c r="G422" s="38">
        <v>4</v>
      </c>
      <c r="H422" s="50">
        <v>20</v>
      </c>
    </row>
    <row r="423" spans="1:8">
      <c r="A423" s="8"/>
      <c r="B423" s="30" t="s">
        <v>525</v>
      </c>
      <c r="C423" s="38" t="s">
        <v>526</v>
      </c>
      <c r="D423" s="87">
        <v>574.24</v>
      </c>
      <c r="E423" s="103">
        <f t="shared" si="18"/>
        <v>0</v>
      </c>
      <c r="F423" s="50">
        <v>2.3199999999999998</v>
      </c>
      <c r="G423" s="38">
        <v>4</v>
      </c>
      <c r="H423" s="50">
        <v>20</v>
      </c>
    </row>
    <row r="424" spans="1:8">
      <c r="A424" s="8"/>
      <c r="B424" s="30" t="s">
        <v>527</v>
      </c>
      <c r="C424" s="38" t="s">
        <v>528</v>
      </c>
      <c r="D424" s="87">
        <v>664.24</v>
      </c>
      <c r="E424" s="103">
        <f t="shared" si="18"/>
        <v>0</v>
      </c>
      <c r="F424" s="50">
        <v>1.84</v>
      </c>
      <c r="G424" s="38">
        <v>4</v>
      </c>
      <c r="H424" s="50">
        <v>20</v>
      </c>
    </row>
    <row r="425" spans="1:8">
      <c r="A425" s="8"/>
      <c r="B425" s="30" t="s">
        <v>529</v>
      </c>
      <c r="C425" s="38" t="s">
        <v>530</v>
      </c>
      <c r="D425" s="87">
        <v>664.24</v>
      </c>
      <c r="E425" s="103">
        <f t="shared" si="18"/>
        <v>0</v>
      </c>
      <c r="F425" s="50">
        <v>2.11</v>
      </c>
      <c r="G425" s="38">
        <v>4</v>
      </c>
      <c r="H425" s="50">
        <v>20</v>
      </c>
    </row>
    <row r="426" spans="1:8">
      <c r="A426" s="8"/>
      <c r="B426" s="30" t="s">
        <v>531</v>
      </c>
      <c r="C426" s="38" t="s">
        <v>532</v>
      </c>
      <c r="D426" s="87">
        <v>607.42999999999995</v>
      </c>
      <c r="E426" s="103">
        <f t="shared" si="18"/>
        <v>0</v>
      </c>
      <c r="F426" s="50">
        <v>2.35</v>
      </c>
      <c r="G426" s="38">
        <v>4</v>
      </c>
      <c r="H426" s="50">
        <v>20</v>
      </c>
    </row>
    <row r="427" spans="1:8">
      <c r="A427" s="8"/>
      <c r="B427" s="30" t="s">
        <v>533</v>
      </c>
      <c r="C427" s="38" t="s">
        <v>534</v>
      </c>
      <c r="D427" s="87">
        <v>604.32000000000005</v>
      </c>
      <c r="E427" s="103">
        <f t="shared" si="18"/>
        <v>0</v>
      </c>
      <c r="F427" s="50">
        <v>1.96</v>
      </c>
      <c r="G427" s="38">
        <v>4</v>
      </c>
      <c r="H427" s="50">
        <v>20</v>
      </c>
    </row>
    <row r="428" spans="1:8">
      <c r="A428" s="8"/>
      <c r="B428" s="30" t="s">
        <v>535</v>
      </c>
      <c r="C428" s="38" t="s">
        <v>536</v>
      </c>
      <c r="D428" s="87">
        <v>607.42999999999995</v>
      </c>
      <c r="E428" s="103">
        <f t="shared" si="18"/>
        <v>0</v>
      </c>
      <c r="F428" s="50">
        <v>2.39</v>
      </c>
      <c r="G428" s="38">
        <v>4</v>
      </c>
      <c r="H428" s="50">
        <v>20</v>
      </c>
    </row>
    <row r="429" spans="1:8">
      <c r="A429" s="8"/>
      <c r="B429" s="30" t="s">
        <v>537</v>
      </c>
      <c r="C429" s="38" t="s">
        <v>538</v>
      </c>
      <c r="D429" s="87">
        <v>585.28</v>
      </c>
      <c r="E429" s="103">
        <f t="shared" si="18"/>
        <v>0</v>
      </c>
      <c r="F429" s="50">
        <v>2.41</v>
      </c>
      <c r="G429" s="38">
        <v>4</v>
      </c>
      <c r="H429" s="50">
        <v>20</v>
      </c>
    </row>
    <row r="430" spans="1:8">
      <c r="A430" s="8"/>
      <c r="B430" s="30" t="s">
        <v>539</v>
      </c>
      <c r="C430" s="38" t="s">
        <v>540</v>
      </c>
      <c r="D430" s="87">
        <v>513.15</v>
      </c>
      <c r="E430" s="103">
        <f t="shared" si="18"/>
        <v>0</v>
      </c>
      <c r="F430" s="50">
        <v>2.4500000000000002</v>
      </c>
      <c r="G430" s="38">
        <v>2</v>
      </c>
      <c r="H430" s="50">
        <v>10</v>
      </c>
    </row>
    <row r="431" spans="1:8">
      <c r="A431" s="8"/>
      <c r="B431" s="30" t="s">
        <v>541</v>
      </c>
      <c r="C431" s="38" t="s">
        <v>542</v>
      </c>
      <c r="D431" s="87">
        <v>469.05</v>
      </c>
      <c r="E431" s="103">
        <f t="shared" si="18"/>
        <v>0</v>
      </c>
      <c r="F431" s="75">
        <v>2.2999999999999998</v>
      </c>
      <c r="G431" s="38">
        <v>2</v>
      </c>
      <c r="H431" s="50">
        <v>20</v>
      </c>
    </row>
    <row r="432" spans="1:8">
      <c r="A432" s="8"/>
      <c r="B432" s="30" t="s">
        <v>543</v>
      </c>
      <c r="C432" s="38" t="s">
        <v>544</v>
      </c>
      <c r="D432" s="87">
        <v>469.05</v>
      </c>
      <c r="E432" s="103">
        <f t="shared" si="18"/>
        <v>0</v>
      </c>
      <c r="F432" s="50">
        <v>2.1800000000000002</v>
      </c>
      <c r="G432" s="38">
        <v>2</v>
      </c>
      <c r="H432" s="50">
        <v>10</v>
      </c>
    </row>
    <row r="433" spans="1:8">
      <c r="A433" s="8"/>
      <c r="B433" s="30" t="s">
        <v>545</v>
      </c>
      <c r="C433" s="38" t="s">
        <v>546</v>
      </c>
      <c r="D433" s="87">
        <v>469.05</v>
      </c>
      <c r="E433" s="103">
        <f t="shared" si="18"/>
        <v>0</v>
      </c>
      <c r="F433" s="50">
        <v>2.38</v>
      </c>
      <c r="G433" s="38">
        <v>2</v>
      </c>
      <c r="H433" s="50">
        <v>10</v>
      </c>
    </row>
    <row r="434" spans="1:8">
      <c r="A434" s="8"/>
      <c r="B434" s="30" t="s">
        <v>547</v>
      </c>
      <c r="C434" s="38" t="s">
        <v>548</v>
      </c>
      <c r="D434" s="87">
        <v>469.05</v>
      </c>
      <c r="E434" s="103">
        <f t="shared" si="18"/>
        <v>0</v>
      </c>
      <c r="F434" s="50">
        <v>1.96</v>
      </c>
      <c r="G434" s="38">
        <v>2</v>
      </c>
      <c r="H434" s="50">
        <v>20</v>
      </c>
    </row>
    <row r="435" spans="1:8">
      <c r="A435" s="8"/>
      <c r="B435" s="30" t="s">
        <v>549</v>
      </c>
      <c r="C435" s="38" t="s">
        <v>550</v>
      </c>
      <c r="D435" s="87">
        <v>469.05</v>
      </c>
      <c r="E435" s="103">
        <f t="shared" si="18"/>
        <v>0</v>
      </c>
      <c r="F435" s="50">
        <v>1.49</v>
      </c>
      <c r="G435" s="38">
        <v>2</v>
      </c>
      <c r="H435" s="50">
        <v>20</v>
      </c>
    </row>
    <row r="436" spans="1:8">
      <c r="A436" s="8"/>
      <c r="B436" s="32" t="s">
        <v>551</v>
      </c>
      <c r="C436" s="69" t="s">
        <v>552</v>
      </c>
      <c r="D436" s="105">
        <v>469.05</v>
      </c>
      <c r="E436" s="106">
        <f t="shared" si="18"/>
        <v>0</v>
      </c>
      <c r="F436" s="52">
        <v>1.38</v>
      </c>
      <c r="G436" s="69">
        <v>2</v>
      </c>
      <c r="H436" s="52">
        <v>20</v>
      </c>
    </row>
    <row r="437" spans="1:8">
      <c r="A437" s="8"/>
      <c r="B437" s="37"/>
      <c r="C437" s="38"/>
      <c r="D437" s="107"/>
      <c r="E437" s="108"/>
      <c r="F437" s="38"/>
      <c r="G437" s="38"/>
      <c r="H437" s="38"/>
    </row>
    <row r="438" spans="1:8">
      <c r="A438" s="8"/>
    </row>
    <row r="439" spans="1:8">
      <c r="A439" s="8"/>
      <c r="B439" s="9" t="s">
        <v>389</v>
      </c>
      <c r="C439" s="10"/>
      <c r="D439" s="10"/>
      <c r="E439" s="10"/>
      <c r="F439" s="11"/>
      <c r="G439" s="10"/>
      <c r="H439" s="12"/>
    </row>
    <row r="440" spans="1:8" s="86" customFormat="1">
      <c r="A440" s="85"/>
      <c r="B440" s="13" t="s">
        <v>7</v>
      </c>
      <c r="C440" s="62" t="s">
        <v>8</v>
      </c>
      <c r="D440" s="15" t="s">
        <v>9</v>
      </c>
      <c r="E440" s="16" t="s">
        <v>10</v>
      </c>
      <c r="F440" s="14" t="s">
        <v>11</v>
      </c>
      <c r="G440" s="15" t="s">
        <v>12</v>
      </c>
      <c r="H440" s="17" t="s">
        <v>13</v>
      </c>
    </row>
    <row r="441" spans="1:8">
      <c r="A441" s="8"/>
      <c r="B441" s="30" t="s">
        <v>553</v>
      </c>
      <c r="C441" s="38" t="s">
        <v>554</v>
      </c>
      <c r="D441" s="87">
        <v>784.12</v>
      </c>
      <c r="E441" s="103">
        <f t="shared" ref="E441:E462" si="19">D441*$E$307</f>
        <v>0</v>
      </c>
      <c r="F441" s="50">
        <v>4.5199999999999996</v>
      </c>
      <c r="G441" s="38">
        <v>2</v>
      </c>
      <c r="H441" s="50">
        <v>10</v>
      </c>
    </row>
    <row r="442" spans="1:8">
      <c r="A442" s="8"/>
      <c r="B442" s="30" t="s">
        <v>555</v>
      </c>
      <c r="C442" s="38" t="s">
        <v>556</v>
      </c>
      <c r="D442" s="87">
        <v>784.12</v>
      </c>
      <c r="E442" s="103">
        <f t="shared" si="19"/>
        <v>0</v>
      </c>
      <c r="F442" s="50">
        <v>2.68</v>
      </c>
      <c r="G442" s="38">
        <v>2</v>
      </c>
      <c r="H442" s="50">
        <v>10</v>
      </c>
    </row>
    <row r="443" spans="1:8">
      <c r="A443" s="8"/>
      <c r="B443" s="30" t="s">
        <v>557</v>
      </c>
      <c r="C443" s="38" t="s">
        <v>558</v>
      </c>
      <c r="D443" s="87">
        <v>961.64</v>
      </c>
      <c r="E443" s="103">
        <f t="shared" si="19"/>
        <v>0</v>
      </c>
      <c r="F443" s="50">
        <v>2.63</v>
      </c>
      <c r="G443" s="38">
        <v>2</v>
      </c>
      <c r="H443" s="50">
        <v>10</v>
      </c>
    </row>
    <row r="444" spans="1:8">
      <c r="A444" s="8"/>
      <c r="B444" s="30" t="s">
        <v>559</v>
      </c>
      <c r="C444" s="38" t="s">
        <v>560</v>
      </c>
      <c r="D444" s="87">
        <v>792.47</v>
      </c>
      <c r="E444" s="103">
        <f t="shared" si="19"/>
        <v>0</v>
      </c>
      <c r="F444" s="50">
        <v>2.62</v>
      </c>
      <c r="G444" s="38">
        <v>2</v>
      </c>
      <c r="H444" s="50">
        <v>10</v>
      </c>
    </row>
    <row r="445" spans="1:8">
      <c r="A445" s="8"/>
      <c r="B445" s="30" t="s">
        <v>561</v>
      </c>
      <c r="C445" s="38" t="s">
        <v>562</v>
      </c>
      <c r="D445" s="87">
        <v>1131.28</v>
      </c>
      <c r="E445" s="103">
        <f t="shared" si="19"/>
        <v>0</v>
      </c>
      <c r="F445" s="50">
        <v>2.02</v>
      </c>
      <c r="G445" s="38">
        <v>2</v>
      </c>
      <c r="H445" s="50">
        <v>20</v>
      </c>
    </row>
    <row r="446" spans="1:8">
      <c r="A446" s="8"/>
      <c r="B446" s="30" t="s">
        <v>563</v>
      </c>
      <c r="C446" s="38" t="s">
        <v>564</v>
      </c>
      <c r="D446" s="87">
        <v>811.77</v>
      </c>
      <c r="E446" s="103">
        <f t="shared" si="19"/>
        <v>0</v>
      </c>
      <c r="F446" s="50">
        <v>3.07</v>
      </c>
      <c r="G446" s="38">
        <v>2</v>
      </c>
      <c r="H446" s="50">
        <v>10</v>
      </c>
    </row>
    <row r="447" spans="1:8">
      <c r="A447" s="8"/>
      <c r="B447" s="30" t="s">
        <v>565</v>
      </c>
      <c r="C447" s="38" t="s">
        <v>566</v>
      </c>
      <c r="D447" s="87">
        <v>854.45</v>
      </c>
      <c r="E447" s="103">
        <f t="shared" si="19"/>
        <v>0</v>
      </c>
      <c r="F447" s="50">
        <v>4.6399999999999997</v>
      </c>
      <c r="G447" s="38">
        <v>2</v>
      </c>
      <c r="H447" s="50">
        <v>10</v>
      </c>
    </row>
    <row r="448" spans="1:8">
      <c r="A448" s="8"/>
      <c r="B448" s="30" t="s">
        <v>567</v>
      </c>
      <c r="C448" s="38" t="s">
        <v>568</v>
      </c>
      <c r="D448" s="87">
        <v>765.77</v>
      </c>
      <c r="E448" s="103">
        <f t="shared" si="19"/>
        <v>0</v>
      </c>
      <c r="F448" s="50">
        <v>2.75</v>
      </c>
      <c r="G448" s="38">
        <v>2</v>
      </c>
      <c r="H448" s="50">
        <v>10</v>
      </c>
    </row>
    <row r="449" spans="1:9">
      <c r="A449" s="8"/>
      <c r="B449" s="30" t="s">
        <v>569</v>
      </c>
      <c r="C449" s="38" t="s">
        <v>570</v>
      </c>
      <c r="D449" s="87">
        <v>1131.28</v>
      </c>
      <c r="E449" s="103">
        <f t="shared" si="19"/>
        <v>0</v>
      </c>
      <c r="F449" s="50">
        <v>2.57</v>
      </c>
      <c r="G449" s="38">
        <v>2</v>
      </c>
      <c r="H449" s="50">
        <v>10</v>
      </c>
    </row>
    <row r="450" spans="1:9">
      <c r="A450" s="8"/>
      <c r="B450" s="30" t="s">
        <v>571</v>
      </c>
      <c r="C450" s="38" t="s">
        <v>572</v>
      </c>
      <c r="D450" s="87">
        <v>784.12</v>
      </c>
      <c r="E450" s="103">
        <f t="shared" si="19"/>
        <v>0</v>
      </c>
      <c r="F450" s="50">
        <v>2.97</v>
      </c>
      <c r="G450" s="38">
        <v>2</v>
      </c>
      <c r="H450" s="50">
        <v>10</v>
      </c>
    </row>
    <row r="451" spans="1:9">
      <c r="A451" s="8"/>
      <c r="B451" s="30" t="s">
        <v>573</v>
      </c>
      <c r="C451" s="38" t="s">
        <v>574</v>
      </c>
      <c r="D451" s="87">
        <v>958.79</v>
      </c>
      <c r="E451" s="103">
        <f t="shared" si="19"/>
        <v>0</v>
      </c>
      <c r="F451" s="50">
        <v>4.9400000000000004</v>
      </c>
      <c r="G451" s="38">
        <v>1</v>
      </c>
      <c r="H451" s="50">
        <v>5</v>
      </c>
    </row>
    <row r="452" spans="1:9">
      <c r="A452" s="8"/>
      <c r="B452" s="30" t="s">
        <v>575</v>
      </c>
      <c r="C452" s="38" t="s">
        <v>576</v>
      </c>
      <c r="D452" s="87">
        <v>1038.03</v>
      </c>
      <c r="E452" s="103">
        <f t="shared" si="19"/>
        <v>0</v>
      </c>
      <c r="F452" s="50">
        <v>5.16</v>
      </c>
      <c r="G452" s="38">
        <v>1</v>
      </c>
      <c r="H452" s="50">
        <v>5</v>
      </c>
    </row>
    <row r="453" spans="1:9">
      <c r="A453" s="8"/>
      <c r="B453" s="30" t="s">
        <v>577</v>
      </c>
      <c r="C453" s="38" t="s">
        <v>578</v>
      </c>
      <c r="D453" s="87">
        <v>910.95</v>
      </c>
      <c r="E453" s="103">
        <f t="shared" si="19"/>
        <v>0</v>
      </c>
      <c r="F453" s="50">
        <v>4.5199999999999996</v>
      </c>
      <c r="G453" s="38">
        <v>1</v>
      </c>
      <c r="H453" s="50">
        <v>10</v>
      </c>
    </row>
    <row r="454" spans="1:9">
      <c r="A454" s="8"/>
      <c r="B454" s="30" t="s">
        <v>579</v>
      </c>
      <c r="C454" s="38" t="s">
        <v>580</v>
      </c>
      <c r="D454" s="87">
        <v>861.26</v>
      </c>
      <c r="E454" s="103">
        <f t="shared" si="19"/>
        <v>0</v>
      </c>
      <c r="F454" s="50">
        <v>4.47</v>
      </c>
      <c r="G454" s="38">
        <v>1</v>
      </c>
      <c r="H454" s="50">
        <v>10</v>
      </c>
    </row>
    <row r="455" spans="1:9">
      <c r="A455" s="8"/>
      <c r="B455" s="30" t="s">
        <v>581</v>
      </c>
      <c r="C455" s="38" t="s">
        <v>582</v>
      </c>
      <c r="D455" s="87">
        <v>901.89</v>
      </c>
      <c r="E455" s="103">
        <f t="shared" si="19"/>
        <v>0</v>
      </c>
      <c r="F455" s="50">
        <v>4.55</v>
      </c>
      <c r="G455" s="38">
        <v>1</v>
      </c>
      <c r="H455" s="50">
        <v>10</v>
      </c>
    </row>
    <row r="456" spans="1:9">
      <c r="A456" s="8"/>
      <c r="B456" s="30" t="s">
        <v>583</v>
      </c>
      <c r="C456" s="38" t="s">
        <v>584</v>
      </c>
      <c r="D456" s="87">
        <v>861.26</v>
      </c>
      <c r="E456" s="103">
        <f t="shared" si="19"/>
        <v>0</v>
      </c>
      <c r="F456" s="50">
        <v>3.05</v>
      </c>
      <c r="G456" s="38">
        <v>1</v>
      </c>
      <c r="H456" s="50">
        <v>10</v>
      </c>
    </row>
    <row r="457" spans="1:9">
      <c r="A457" s="8"/>
      <c r="B457" s="30" t="s">
        <v>585</v>
      </c>
      <c r="C457" s="38" t="s">
        <v>586</v>
      </c>
      <c r="D457" s="87">
        <v>976.28</v>
      </c>
      <c r="E457" s="103">
        <f t="shared" si="19"/>
        <v>0</v>
      </c>
      <c r="F457" s="50">
        <v>2.89</v>
      </c>
      <c r="G457" s="38">
        <v>1</v>
      </c>
      <c r="H457" s="50">
        <v>10</v>
      </c>
    </row>
    <row r="458" spans="1:9">
      <c r="A458" s="8"/>
      <c r="B458" s="111" t="s">
        <v>587</v>
      </c>
      <c r="C458" s="73" t="s">
        <v>588</v>
      </c>
      <c r="D458" s="112">
        <v>951.93</v>
      </c>
      <c r="E458" s="113">
        <f t="shared" si="19"/>
        <v>0</v>
      </c>
      <c r="F458" s="73">
        <v>2.89</v>
      </c>
      <c r="G458" s="73">
        <v>1</v>
      </c>
      <c r="H458" s="73">
        <v>10</v>
      </c>
      <c r="I458" s="22"/>
    </row>
    <row r="459" spans="1:9">
      <c r="A459" s="8"/>
      <c r="B459" s="30" t="s">
        <v>589</v>
      </c>
      <c r="C459" s="50" t="s">
        <v>590</v>
      </c>
      <c r="D459" s="87">
        <v>1799.95</v>
      </c>
      <c r="E459" s="103">
        <f t="shared" si="19"/>
        <v>0</v>
      </c>
      <c r="F459" s="50">
        <v>8.66</v>
      </c>
      <c r="G459" s="50">
        <v>1</v>
      </c>
      <c r="H459" s="50">
        <v>5</v>
      </c>
      <c r="I459" s="22"/>
    </row>
    <row r="460" spans="1:9">
      <c r="A460" s="8"/>
      <c r="B460" s="30" t="s">
        <v>591</v>
      </c>
      <c r="C460" s="38" t="s">
        <v>592</v>
      </c>
      <c r="D460" s="87">
        <v>1736.36</v>
      </c>
      <c r="E460" s="103">
        <f t="shared" si="19"/>
        <v>0</v>
      </c>
      <c r="F460" s="50">
        <v>5.12</v>
      </c>
      <c r="G460" s="38">
        <v>1</v>
      </c>
      <c r="H460" s="50">
        <v>5</v>
      </c>
    </row>
    <row r="461" spans="1:9">
      <c r="A461" s="8"/>
      <c r="B461" s="30" t="s">
        <v>593</v>
      </c>
      <c r="C461" s="38" t="s">
        <v>594</v>
      </c>
      <c r="D461" s="87">
        <v>1894.73</v>
      </c>
      <c r="E461" s="103">
        <f t="shared" si="19"/>
        <v>0</v>
      </c>
      <c r="F461" s="50">
        <v>5.61</v>
      </c>
      <c r="G461" s="38">
        <v>1</v>
      </c>
      <c r="H461" s="50">
        <v>5</v>
      </c>
    </row>
    <row r="462" spans="1:9">
      <c r="A462" s="8"/>
      <c r="B462" s="32" t="s">
        <v>595</v>
      </c>
      <c r="C462" s="69" t="s">
        <v>596</v>
      </c>
      <c r="D462" s="105">
        <v>1799.95</v>
      </c>
      <c r="E462" s="106">
        <f t="shared" si="19"/>
        <v>0</v>
      </c>
      <c r="F462" s="77">
        <v>8.9499999999999993</v>
      </c>
      <c r="G462" s="69">
        <v>1</v>
      </c>
      <c r="H462" s="52">
        <v>5</v>
      </c>
    </row>
    <row r="463" spans="1:9">
      <c r="A463" s="8"/>
      <c r="B463" s="8"/>
      <c r="G463" s="114"/>
      <c r="H463" s="8"/>
    </row>
    <row r="464" spans="1:9">
      <c r="A464" s="8"/>
      <c r="B464" s="8" t="s">
        <v>597</v>
      </c>
      <c r="H464" s="8"/>
    </row>
    <row r="465" spans="1:8">
      <c r="A465" s="8"/>
      <c r="B465" s="8"/>
      <c r="H465" s="8"/>
    </row>
    <row r="466" spans="1:8">
      <c r="A466" s="8"/>
      <c r="B466" s="8"/>
      <c r="H466" s="8"/>
    </row>
    <row r="467" spans="1:8">
      <c r="A467" s="8"/>
      <c r="B467" s="8"/>
      <c r="H467" s="8"/>
    </row>
    <row r="468" spans="1:8">
      <c r="A468" s="8"/>
      <c r="B468" s="8"/>
      <c r="H468" s="8"/>
    </row>
    <row r="469" spans="1:8">
      <c r="A469" s="8"/>
      <c r="B469" s="8"/>
      <c r="H469" s="8"/>
    </row>
    <row r="470" spans="1:8">
      <c r="A470" s="8"/>
      <c r="B470" s="8"/>
      <c r="H470" s="8"/>
    </row>
    <row r="471" spans="1:8">
      <c r="A471" s="8"/>
      <c r="B471" s="8"/>
      <c r="H471" s="8"/>
    </row>
    <row r="472" spans="1:8">
      <c r="A472" s="8"/>
      <c r="B472" s="8"/>
      <c r="H472" s="8"/>
    </row>
    <row r="473" spans="1:8">
      <c r="A473" s="8"/>
      <c r="B473" s="8"/>
      <c r="H473" s="8"/>
    </row>
    <row r="474" spans="1:8">
      <c r="A474" s="8"/>
      <c r="B474" s="8"/>
      <c r="H474" s="8"/>
    </row>
    <row r="475" spans="1:8">
      <c r="A475" s="8"/>
      <c r="B475" s="8"/>
      <c r="H475" s="8"/>
    </row>
    <row r="476" spans="1:8">
      <c r="A476" s="8"/>
      <c r="B476" s="8"/>
      <c r="H476" s="8"/>
    </row>
    <row r="477" spans="1:8">
      <c r="A477" s="8"/>
      <c r="B477" s="8"/>
      <c r="H477" s="8"/>
    </row>
    <row r="478" spans="1:8">
      <c r="A478" s="8"/>
      <c r="B478" s="8"/>
      <c r="H478" s="8"/>
    </row>
    <row r="479" spans="1:8">
      <c r="A479" s="8"/>
      <c r="B479" s="8"/>
      <c r="H479" s="8"/>
    </row>
    <row r="480" spans="1:8">
      <c r="A480" s="8"/>
      <c r="B480" s="8"/>
    </row>
    <row r="481" spans="1:2">
      <c r="A481" s="8"/>
      <c r="B481" s="8"/>
    </row>
    <row r="482" spans="1:2">
      <c r="A482" s="8"/>
      <c r="B482" s="8"/>
    </row>
    <row r="483" spans="1:2">
      <c r="A483" s="8"/>
      <c r="B483" s="8"/>
    </row>
    <row r="484" spans="1:2">
      <c r="A484" s="8"/>
      <c r="B484" s="8"/>
    </row>
    <row r="485" spans="1:2">
      <c r="A485" s="8"/>
      <c r="B485" s="8"/>
    </row>
    <row r="486" spans="1:2">
      <c r="A486" s="8"/>
      <c r="B486" s="8"/>
    </row>
    <row r="487" spans="1:2">
      <c r="A487" s="8"/>
      <c r="B487" s="8"/>
    </row>
    <row r="488" spans="1:2">
      <c r="A488" s="8"/>
      <c r="B488" s="8"/>
    </row>
    <row r="489" spans="1:2">
      <c r="A489" s="8"/>
      <c r="B489" s="8"/>
    </row>
    <row r="490" spans="1:2">
      <c r="A490" s="8"/>
      <c r="B490" s="8"/>
    </row>
    <row r="491" spans="1:2">
      <c r="A491" s="8"/>
      <c r="B491" s="8"/>
    </row>
    <row r="492" spans="1:2" hidden="1">
      <c r="A492" s="8"/>
      <c r="B492" s="8"/>
    </row>
    <row r="493" spans="1:2" hidden="1">
      <c r="A493" s="8"/>
      <c r="B493" s="8"/>
    </row>
    <row r="494" spans="1:2" hidden="1">
      <c r="A494" s="8"/>
      <c r="B494" s="8"/>
    </row>
    <row r="495" spans="1:2" hidden="1">
      <c r="A495" s="8"/>
      <c r="B495" s="8"/>
    </row>
    <row r="496" spans="1:2" hidden="1">
      <c r="A496" s="8"/>
      <c r="B496" s="8"/>
    </row>
    <row r="497" spans="1:2" hidden="1">
      <c r="A497" s="8"/>
      <c r="B497" s="8"/>
    </row>
    <row r="498" spans="1:2" hidden="1">
      <c r="A498" s="8"/>
      <c r="B498" s="8"/>
    </row>
    <row r="499" spans="1:2" hidden="1">
      <c r="A499" s="8"/>
      <c r="B499" s="8"/>
    </row>
    <row r="500" spans="1:2" hidden="1">
      <c r="A500" s="8"/>
      <c r="B500" s="8"/>
    </row>
    <row r="501" spans="1:2" hidden="1">
      <c r="A501" s="8"/>
      <c r="B501" s="8"/>
    </row>
    <row r="502" spans="1:2" hidden="1">
      <c r="A502" s="8"/>
      <c r="B502" s="8"/>
    </row>
    <row r="503" spans="1:2" hidden="1">
      <c r="A503" s="8"/>
      <c r="B503" s="8"/>
    </row>
    <row r="504" spans="1:2" hidden="1">
      <c r="A504" s="8"/>
      <c r="B504" s="8"/>
    </row>
    <row r="505" spans="1:2" hidden="1">
      <c r="A505" s="8"/>
      <c r="B505" s="8"/>
    </row>
    <row r="506" spans="1:2" hidden="1">
      <c r="A506" s="8"/>
      <c r="B506" s="8"/>
    </row>
    <row r="507" spans="1:2" hidden="1">
      <c r="A507" s="8"/>
      <c r="B507" s="8"/>
    </row>
    <row r="508" spans="1:2" hidden="1">
      <c r="A508" s="8"/>
      <c r="B508" s="8"/>
    </row>
    <row r="509" spans="1:2" hidden="1">
      <c r="A509" s="8"/>
      <c r="B509" s="8"/>
    </row>
    <row r="510" spans="1:2" hidden="1">
      <c r="A510" s="8"/>
      <c r="B510" s="8"/>
    </row>
    <row r="511" spans="1:2" hidden="1">
      <c r="A511" s="8"/>
      <c r="B511" s="8"/>
    </row>
    <row r="512" spans="1:2" hidden="1">
      <c r="A512" s="8"/>
      <c r="B512" s="8"/>
    </row>
    <row r="513" spans="1:2" hidden="1">
      <c r="A513" s="8"/>
      <c r="B513" s="8"/>
    </row>
    <row r="514" spans="1:2" hidden="1">
      <c r="A514" s="8"/>
      <c r="B514" s="8"/>
    </row>
    <row r="515" spans="1:2" hidden="1">
      <c r="A515" s="8"/>
      <c r="B515" s="8"/>
    </row>
    <row r="516" spans="1:2" hidden="1">
      <c r="A516" s="8"/>
      <c r="B516" s="8"/>
    </row>
    <row r="517" spans="1:2" hidden="1">
      <c r="A517" s="8"/>
      <c r="B517" s="8"/>
    </row>
    <row r="518" spans="1:2" hidden="1">
      <c r="A518" s="8"/>
      <c r="B518" s="8"/>
    </row>
    <row r="519" spans="1:2" hidden="1">
      <c r="A519" s="8"/>
      <c r="B519" s="8"/>
    </row>
    <row r="520" spans="1:2" hidden="1">
      <c r="A520" s="8"/>
      <c r="B520" s="8"/>
    </row>
    <row r="521" spans="1:2" hidden="1">
      <c r="A521" s="8"/>
      <c r="B521" s="8"/>
    </row>
    <row r="522" spans="1:2" hidden="1">
      <c r="A522" s="8"/>
      <c r="B522" s="8"/>
    </row>
    <row r="523" spans="1:2" hidden="1">
      <c r="A523" s="8"/>
      <c r="B523" s="8"/>
    </row>
    <row r="524" spans="1:2" hidden="1">
      <c r="A524" s="8"/>
      <c r="B524" s="8"/>
    </row>
    <row r="525" spans="1:2" hidden="1">
      <c r="A525" s="8"/>
      <c r="B525" s="8"/>
    </row>
    <row r="526" spans="1:2" hidden="1">
      <c r="A526" s="8"/>
      <c r="B526" s="8"/>
    </row>
    <row r="527" spans="1:2" hidden="1">
      <c r="A527" s="8"/>
      <c r="B527" s="8"/>
    </row>
    <row r="528" spans="1:2" hidden="1">
      <c r="A528" s="8"/>
      <c r="B528" s="8"/>
    </row>
    <row r="529" spans="1:2" hidden="1">
      <c r="A529" s="8"/>
      <c r="B529" s="8"/>
    </row>
    <row r="530" spans="1:2" hidden="1">
      <c r="A530" s="8"/>
      <c r="B530" s="8"/>
    </row>
    <row r="531" spans="1:2" hidden="1">
      <c r="A531" s="8"/>
      <c r="B531" s="8"/>
    </row>
    <row r="532" spans="1:2" hidden="1">
      <c r="A532" s="8"/>
      <c r="B532" s="8"/>
    </row>
    <row r="533" spans="1:2" hidden="1">
      <c r="A533" s="8"/>
      <c r="B533" s="8"/>
    </row>
    <row r="534" spans="1:2" hidden="1">
      <c r="A534" s="8"/>
      <c r="B534" s="8"/>
    </row>
    <row r="535" spans="1:2" hidden="1">
      <c r="A535" s="8"/>
      <c r="B535" s="8"/>
    </row>
    <row r="536" spans="1:2" hidden="1">
      <c r="A536" s="8"/>
      <c r="B536" s="8"/>
    </row>
    <row r="537" spans="1:2" hidden="1">
      <c r="A537" s="8"/>
      <c r="B537" s="8"/>
    </row>
    <row r="538" spans="1:2" hidden="1">
      <c r="A538" s="8"/>
      <c r="B538" s="8"/>
    </row>
    <row r="539" spans="1:2" hidden="1">
      <c r="A539" s="8"/>
      <c r="B539" s="8"/>
    </row>
    <row r="540" spans="1:2" hidden="1">
      <c r="A540" s="8"/>
      <c r="B540" s="8"/>
    </row>
    <row r="541" spans="1:2" hidden="1">
      <c r="A541" s="8"/>
      <c r="B541" s="8"/>
    </row>
    <row r="542" spans="1:2" hidden="1">
      <c r="A542" s="8"/>
      <c r="B542" s="8"/>
    </row>
    <row r="543" spans="1:2" hidden="1">
      <c r="A543" s="8"/>
      <c r="B543" s="8"/>
    </row>
    <row r="544" spans="1:2" hidden="1">
      <c r="A544" s="8"/>
      <c r="B544" s="8"/>
    </row>
    <row r="545" spans="1:2" hidden="1">
      <c r="A545" s="8"/>
      <c r="B545" s="8"/>
    </row>
    <row r="546" spans="1:2" hidden="1">
      <c r="A546" s="8"/>
      <c r="B546" s="8"/>
    </row>
    <row r="547" spans="1:2" hidden="1">
      <c r="A547" s="8"/>
      <c r="B547" s="8"/>
    </row>
    <row r="548" spans="1:2" hidden="1">
      <c r="A548" s="8"/>
      <c r="B548" s="8"/>
    </row>
    <row r="549" spans="1:2" hidden="1">
      <c r="A549" s="8"/>
      <c r="B549" s="8"/>
    </row>
    <row r="550" spans="1:2" hidden="1">
      <c r="A550" s="8"/>
      <c r="B550" s="8"/>
    </row>
    <row r="551" spans="1:2" hidden="1">
      <c r="A551" s="8"/>
      <c r="B551" s="8"/>
    </row>
    <row r="552" spans="1:2" hidden="1">
      <c r="A552" s="8"/>
      <c r="B552" s="8"/>
    </row>
    <row r="553" spans="1:2" hidden="1">
      <c r="A553" s="8"/>
      <c r="B553" s="8"/>
    </row>
    <row r="554" spans="1:2" hidden="1">
      <c r="A554" s="8"/>
      <c r="B554" s="8"/>
    </row>
    <row r="555" spans="1:2" hidden="1">
      <c r="A555" s="8"/>
      <c r="B555" s="8"/>
    </row>
    <row r="556" spans="1:2" hidden="1">
      <c r="A556" s="8"/>
      <c r="B556" s="8"/>
    </row>
    <row r="557" spans="1:2" hidden="1">
      <c r="A557" s="8"/>
      <c r="B557" s="8"/>
    </row>
    <row r="558" spans="1:2" hidden="1">
      <c r="A558" s="8"/>
      <c r="B558" s="8"/>
    </row>
    <row r="559" spans="1:2" hidden="1">
      <c r="A559" s="8"/>
      <c r="B559" s="8"/>
    </row>
    <row r="560" spans="1:2" hidden="1">
      <c r="A560" s="8"/>
      <c r="B560" s="8"/>
    </row>
    <row r="561" spans="1:2" hidden="1">
      <c r="A561" s="8"/>
      <c r="B561" s="8"/>
    </row>
    <row r="562" spans="1:2" hidden="1">
      <c r="A562" s="8"/>
      <c r="B562" s="8"/>
    </row>
    <row r="563" spans="1:2" hidden="1">
      <c r="A563" s="8"/>
      <c r="B563" s="8"/>
    </row>
    <row r="564" spans="1:2" hidden="1">
      <c r="A564" s="8"/>
      <c r="B564" s="8"/>
    </row>
    <row r="565" spans="1:2" hidden="1">
      <c r="A565" s="8"/>
      <c r="B565" s="8"/>
    </row>
    <row r="566" spans="1:2" hidden="1">
      <c r="A566" s="8"/>
      <c r="B566" s="8"/>
    </row>
    <row r="567" spans="1:2" hidden="1">
      <c r="A567" s="8"/>
      <c r="B567" s="8"/>
    </row>
    <row r="568" spans="1:2" hidden="1">
      <c r="A568" s="8"/>
      <c r="B568" s="8"/>
    </row>
    <row r="569" spans="1:2" hidden="1">
      <c r="A569" s="8"/>
      <c r="B569" s="8"/>
    </row>
    <row r="570" spans="1:2" hidden="1">
      <c r="A570" s="8"/>
      <c r="B570" s="8"/>
    </row>
    <row r="571" spans="1:2" hidden="1">
      <c r="A571" s="8"/>
      <c r="B571" s="8"/>
    </row>
    <row r="572" spans="1:2" hidden="1">
      <c r="A572" s="8"/>
      <c r="B572" s="8"/>
    </row>
    <row r="573" spans="1:2" hidden="1">
      <c r="A573" s="8"/>
      <c r="B573" s="8"/>
    </row>
    <row r="574" spans="1:2" hidden="1">
      <c r="A574" s="8"/>
      <c r="B574" s="8"/>
    </row>
    <row r="575" spans="1:2" hidden="1">
      <c r="A575" s="8"/>
      <c r="B575" s="8"/>
    </row>
    <row r="576" spans="1:2" hidden="1">
      <c r="A576" s="8"/>
      <c r="B576" s="8"/>
    </row>
    <row r="577" spans="1:2" hidden="1">
      <c r="A577" s="8"/>
      <c r="B577" s="8"/>
    </row>
    <row r="578" spans="1:2" hidden="1">
      <c r="A578" s="8"/>
      <c r="B578" s="8"/>
    </row>
    <row r="579" spans="1:2" hidden="1">
      <c r="A579" s="8"/>
    </row>
    <row r="580" spans="1:2" hidden="1">
      <c r="A580" s="8"/>
    </row>
    <row r="581" spans="1:2" hidden="1">
      <c r="A581" s="8"/>
    </row>
    <row r="582" spans="1:2" hidden="1">
      <c r="A582" s="8"/>
    </row>
    <row r="583" spans="1:2" hidden="1">
      <c r="A583" s="8"/>
    </row>
    <row r="584" spans="1:2" hidden="1">
      <c r="A584" s="8"/>
    </row>
    <row r="585" spans="1:2" hidden="1">
      <c r="A585" s="8"/>
    </row>
    <row r="586" spans="1:2" hidden="1">
      <c r="A586" s="8"/>
    </row>
    <row r="587" spans="1:2" hidden="1">
      <c r="A587" s="8"/>
    </row>
    <row r="588" spans="1:2" hidden="1">
      <c r="A588" s="8"/>
    </row>
    <row r="589" spans="1:2" hidden="1">
      <c r="A589" s="8"/>
    </row>
    <row r="590" spans="1:2" hidden="1">
      <c r="A590" s="8"/>
    </row>
    <row r="591" spans="1:2" hidden="1">
      <c r="A591" s="8"/>
    </row>
    <row r="592" spans="1:2" hidden="1">
      <c r="A592" s="8"/>
    </row>
    <row r="593" spans="1:1" hidden="1">
      <c r="A593" s="8"/>
    </row>
    <row r="594" spans="1:1" hidden="1">
      <c r="A594" s="8"/>
    </row>
    <row r="595" spans="1:1" hidden="1">
      <c r="A595" s="8"/>
    </row>
    <row r="596" spans="1:1" hidden="1">
      <c r="A596" s="8"/>
    </row>
    <row r="597" spans="1:1" hidden="1">
      <c r="A597" s="8"/>
    </row>
    <row r="598" spans="1:1" hidden="1">
      <c r="A598" s="8"/>
    </row>
    <row r="599" spans="1:1" hidden="1">
      <c r="A599" s="8"/>
    </row>
    <row r="600" spans="1:1" hidden="1">
      <c r="A600" s="8"/>
    </row>
    <row r="601" spans="1:1" hidden="1">
      <c r="A601" s="8"/>
    </row>
    <row r="602" spans="1:1" hidden="1">
      <c r="A602" s="8"/>
    </row>
    <row r="603" spans="1:1" hidden="1">
      <c r="A603" s="8"/>
    </row>
    <row r="604" spans="1:1" hidden="1">
      <c r="A604" s="8"/>
    </row>
    <row r="605" spans="1:1" hidden="1">
      <c r="A605" s="8"/>
    </row>
    <row r="606" spans="1:1" hidden="1">
      <c r="A606" s="8"/>
    </row>
    <row r="607" spans="1:1" hidden="1">
      <c r="A607" s="8"/>
    </row>
    <row r="608" spans="1:1" hidden="1">
      <c r="A608" s="8"/>
    </row>
    <row r="609" spans="1:1" hidden="1">
      <c r="A609" s="8"/>
    </row>
    <row r="610" spans="1:1" hidden="1">
      <c r="A610" s="8"/>
    </row>
    <row r="611" spans="1:1" hidden="1">
      <c r="A611" s="8"/>
    </row>
    <row r="612" spans="1:1" hidden="1">
      <c r="A612" s="8"/>
    </row>
    <row r="613" spans="1:1" hidden="1">
      <c r="A613" s="8"/>
    </row>
    <row r="614" spans="1:1" hidden="1">
      <c r="A614" s="8"/>
    </row>
    <row r="615" spans="1:1" hidden="1">
      <c r="A615" s="8"/>
    </row>
    <row r="616" spans="1:1" hidden="1">
      <c r="A616" s="8"/>
    </row>
    <row r="617" spans="1:1" hidden="1">
      <c r="A617" s="8"/>
    </row>
    <row r="618" spans="1:1" hidden="1">
      <c r="A618" s="8"/>
    </row>
    <row r="619" spans="1:1" hidden="1">
      <c r="A619" s="8"/>
    </row>
    <row r="620" spans="1:1" hidden="1">
      <c r="A620" s="8"/>
    </row>
    <row r="621" spans="1:1" hidden="1">
      <c r="A621" s="8"/>
    </row>
    <row r="622" spans="1:1" hidden="1">
      <c r="A622" s="8"/>
    </row>
    <row r="623" spans="1:1" hidden="1">
      <c r="A623" s="8"/>
    </row>
    <row r="624" spans="1:1" hidden="1">
      <c r="A624" s="8"/>
    </row>
    <row r="625" spans="1:1" hidden="1">
      <c r="A625" s="8"/>
    </row>
    <row r="626" spans="1:1" hidden="1">
      <c r="A626" s="8"/>
    </row>
    <row r="627" spans="1:1" hidden="1">
      <c r="A627" s="8"/>
    </row>
    <row r="628" spans="1:1" hidden="1">
      <c r="A628" s="8"/>
    </row>
    <row r="629" spans="1:1" hidden="1">
      <c r="A629" s="8"/>
    </row>
    <row r="630" spans="1:1" hidden="1">
      <c r="A630" s="8"/>
    </row>
    <row r="631" spans="1:1" hidden="1">
      <c r="A631" s="8"/>
    </row>
    <row r="632" spans="1:1" hidden="1">
      <c r="A632" s="8"/>
    </row>
    <row r="633" spans="1:1" hidden="1">
      <c r="A633" s="8"/>
    </row>
    <row r="634" spans="1:1" hidden="1">
      <c r="A634" s="8"/>
    </row>
    <row r="635" spans="1:1" hidden="1">
      <c r="A635" s="8"/>
    </row>
    <row r="636" spans="1:1" hidden="1">
      <c r="A636" s="8"/>
    </row>
    <row r="637" spans="1:1" hidden="1">
      <c r="A637" s="8"/>
    </row>
    <row r="638" spans="1:1" hidden="1">
      <c r="A638" s="8"/>
    </row>
    <row r="639" spans="1:1" hidden="1">
      <c r="A639" s="8"/>
    </row>
    <row r="640" spans="1:1" hidden="1">
      <c r="A640" s="8"/>
    </row>
    <row r="641" spans="1:1" hidden="1">
      <c r="A641" s="8"/>
    </row>
    <row r="642" spans="1:1" hidden="1">
      <c r="A642" s="8"/>
    </row>
    <row r="643" spans="1:1" hidden="1">
      <c r="A643" s="8"/>
    </row>
    <row r="644" spans="1:1" hidden="1">
      <c r="A644" s="8"/>
    </row>
    <row r="645" spans="1:1" hidden="1">
      <c r="A645" s="8"/>
    </row>
    <row r="646" spans="1:1" hidden="1">
      <c r="A646" s="8"/>
    </row>
    <row r="647" spans="1:1" hidden="1">
      <c r="A647" s="8"/>
    </row>
    <row r="648" spans="1:1" hidden="1">
      <c r="A648" s="8"/>
    </row>
    <row r="649" spans="1:1" hidden="1">
      <c r="A649" s="8"/>
    </row>
    <row r="650" spans="1:1" hidden="1">
      <c r="A650" s="8"/>
    </row>
    <row r="651" spans="1:1" hidden="1">
      <c r="A651" s="8"/>
    </row>
    <row r="652" spans="1:1" hidden="1">
      <c r="A652" s="8"/>
    </row>
    <row r="653" spans="1:1" hidden="1">
      <c r="A653" s="8"/>
    </row>
    <row r="654" spans="1:1" hidden="1">
      <c r="A654" s="8"/>
    </row>
    <row r="655" spans="1:1" hidden="1">
      <c r="A655" s="8"/>
    </row>
    <row r="656" spans="1:1" hidden="1">
      <c r="A656" s="8"/>
    </row>
    <row r="657" spans="1:1" hidden="1">
      <c r="A657" s="8"/>
    </row>
    <row r="658" spans="1:1" hidden="1">
      <c r="A658" s="8"/>
    </row>
    <row r="659" spans="1:1" hidden="1">
      <c r="A659" s="8"/>
    </row>
    <row r="660" spans="1:1" hidden="1">
      <c r="A660" s="8"/>
    </row>
    <row r="661" spans="1:1" hidden="1">
      <c r="A661" s="8"/>
    </row>
    <row r="662" spans="1:1" hidden="1">
      <c r="A662" s="8"/>
    </row>
    <row r="663" spans="1:1" hidden="1">
      <c r="A663" s="8"/>
    </row>
    <row r="664" spans="1:1" hidden="1">
      <c r="A664" s="8"/>
    </row>
    <row r="665" spans="1:1" hidden="1">
      <c r="A665" s="8"/>
    </row>
    <row r="666" spans="1:1" hidden="1">
      <c r="A666" s="8"/>
    </row>
    <row r="667" spans="1:1" hidden="1">
      <c r="A667" s="8"/>
    </row>
    <row r="668" spans="1:1" hidden="1">
      <c r="A668" s="8"/>
    </row>
    <row r="669" spans="1:1" hidden="1">
      <c r="A669" s="8"/>
    </row>
    <row r="670" spans="1:1" hidden="1">
      <c r="A670" s="8"/>
    </row>
    <row r="671" spans="1:1" hidden="1">
      <c r="A671" s="8"/>
    </row>
    <row r="672" spans="1:1" hidden="1">
      <c r="A672" s="8"/>
    </row>
    <row r="673" spans="1:1" hidden="1">
      <c r="A673" s="8"/>
    </row>
    <row r="674" spans="1:1" hidden="1">
      <c r="A674" s="8"/>
    </row>
    <row r="675" spans="1:1" hidden="1">
      <c r="A675" s="8"/>
    </row>
    <row r="676" spans="1:1" hidden="1">
      <c r="A676" s="8"/>
    </row>
    <row r="677" spans="1:1" hidden="1">
      <c r="A677" s="8"/>
    </row>
    <row r="678" spans="1:1" hidden="1">
      <c r="A678" s="8"/>
    </row>
    <row r="679" spans="1:1" hidden="1">
      <c r="A679" s="8"/>
    </row>
    <row r="680" spans="1:1" hidden="1">
      <c r="A680" s="8"/>
    </row>
    <row r="681" spans="1:1" hidden="1">
      <c r="A681" s="8"/>
    </row>
    <row r="682" spans="1:1" hidden="1">
      <c r="A682" s="8"/>
    </row>
    <row r="683" spans="1:1" hidden="1">
      <c r="A683" s="8"/>
    </row>
    <row r="684" spans="1:1" hidden="1">
      <c r="A684" s="8"/>
    </row>
    <row r="685" spans="1:1" hidden="1">
      <c r="A685" s="8"/>
    </row>
    <row r="686" spans="1:1" hidden="1">
      <c r="A686" s="8"/>
    </row>
    <row r="687" spans="1:1" hidden="1">
      <c r="A687" s="8"/>
    </row>
    <row r="688" spans="1:1" hidden="1">
      <c r="A688" s="8"/>
    </row>
    <row r="689" spans="1:1" hidden="1">
      <c r="A689" s="8"/>
    </row>
    <row r="690" spans="1:1" hidden="1">
      <c r="A690" s="8"/>
    </row>
    <row r="691" spans="1:1" hidden="1">
      <c r="A691" s="8"/>
    </row>
    <row r="692" spans="1:1" hidden="1">
      <c r="A692" s="8"/>
    </row>
    <row r="693" spans="1:1" hidden="1">
      <c r="A693" s="8"/>
    </row>
    <row r="694" spans="1:1" hidden="1">
      <c r="A694" s="8"/>
    </row>
    <row r="695" spans="1:1" hidden="1">
      <c r="A695" s="8"/>
    </row>
    <row r="696" spans="1:1" hidden="1">
      <c r="A696" s="8"/>
    </row>
    <row r="697" spans="1:1" hidden="1">
      <c r="A697" s="8"/>
    </row>
    <row r="698" spans="1:1" hidden="1">
      <c r="A698" s="8"/>
    </row>
    <row r="699" spans="1:1" hidden="1">
      <c r="A699" s="8"/>
    </row>
    <row r="700" spans="1:1" hidden="1">
      <c r="A700" s="8"/>
    </row>
    <row r="701" spans="1:1" hidden="1">
      <c r="A701" s="8"/>
    </row>
    <row r="702" spans="1:1" hidden="1">
      <c r="A702" s="8"/>
    </row>
    <row r="703" spans="1:1" hidden="1">
      <c r="A703" s="8"/>
    </row>
    <row r="704" spans="1:1" hidden="1">
      <c r="A704" s="8"/>
    </row>
    <row r="705" spans="1:1" hidden="1">
      <c r="A705" s="8"/>
    </row>
    <row r="706" spans="1:1" hidden="1">
      <c r="A706" s="8"/>
    </row>
    <row r="707" spans="1:1" hidden="1">
      <c r="A707" s="8"/>
    </row>
    <row r="708" spans="1:1" hidden="1">
      <c r="A708" s="8"/>
    </row>
    <row r="709" spans="1:1" hidden="1">
      <c r="A709" s="8"/>
    </row>
    <row r="710" spans="1:1" hidden="1">
      <c r="A710" s="8"/>
    </row>
    <row r="711" spans="1:1" hidden="1">
      <c r="A711" s="8"/>
    </row>
    <row r="712" spans="1:1" hidden="1">
      <c r="A712" s="8"/>
    </row>
    <row r="713" spans="1:1" hidden="1">
      <c r="A713" s="8"/>
    </row>
    <row r="714" spans="1:1" hidden="1">
      <c r="A714" s="8"/>
    </row>
    <row r="715" spans="1:1" hidden="1">
      <c r="A715" s="8"/>
    </row>
    <row r="716" spans="1:1" hidden="1">
      <c r="A716" s="8"/>
    </row>
    <row r="717" spans="1:1" hidden="1">
      <c r="A717" s="8"/>
    </row>
    <row r="718" spans="1:1" hidden="1">
      <c r="A718" s="8"/>
    </row>
    <row r="719" spans="1:1" hidden="1">
      <c r="A719" s="8"/>
    </row>
    <row r="720" spans="1:1" hidden="1">
      <c r="A720" s="8"/>
    </row>
    <row r="721" spans="1:1" hidden="1">
      <c r="A721" s="8"/>
    </row>
    <row r="722" spans="1:1" hidden="1">
      <c r="A722" s="8"/>
    </row>
    <row r="723" spans="1:1" hidden="1">
      <c r="A723" s="8"/>
    </row>
    <row r="724" spans="1:1" hidden="1">
      <c r="A724" s="8"/>
    </row>
    <row r="725" spans="1:1" hidden="1">
      <c r="A725" s="8"/>
    </row>
    <row r="726" spans="1:1" hidden="1">
      <c r="A726" s="8"/>
    </row>
    <row r="727" spans="1:1" hidden="1">
      <c r="A727" s="8"/>
    </row>
    <row r="728" spans="1:1" hidden="1">
      <c r="A728" s="8"/>
    </row>
    <row r="729" spans="1:1" hidden="1">
      <c r="A729" s="8"/>
    </row>
    <row r="730" spans="1:1" hidden="1">
      <c r="A730" s="8"/>
    </row>
  </sheetData>
  <sheetProtection algorithmName="SHA-512" hashValue="Zqi/cG4j9FjmNq2DzuO5q62zTG84YCQXXnFr0RALFJuxJf8IsgtFmYMbpXjBQiRxy5lUJBepg/LSpoepPSoMEg==" saltValue="g/3VCnDcZCUQ8PMQebZNlw==" spinCount="100000" sheet="1" objects="1" scenarios="1" selectLockedCells="1"/>
  <mergeCells count="1">
    <mergeCell ref="F8:G8"/>
  </mergeCells>
  <hyperlinks>
    <hyperlink ref="A8" r:id="rId1"/>
    <hyperlink ref="A6" r:id="rId2"/>
  </hyperlinks>
  <pageMargins left="0.45" right="0.42" top="0.9" bottom="0.84" header="0.5" footer="0.5"/>
  <pageSetup fitToHeight="7" orientation="portrait" r:id="rId3"/>
  <headerFooter alignWithMargins="0">
    <oddHeader>&amp;C&amp;G</oddHeader>
    <oddFooter>Page &amp;P of &amp;N</oddFooter>
  </headerFooter>
  <rowBreaks count="12" manualBreakCount="12">
    <brk id="36" max="16383" man="1"/>
    <brk id="64" max="16383" man="1"/>
    <brk id="96" max="16383" man="1"/>
    <brk id="135" max="16383" man="1"/>
    <brk id="169" max="16383" man="1"/>
    <brk id="196" max="16383" man="1"/>
    <brk id="229" max="16383" man="1"/>
    <brk id="262" max="16383" man="1"/>
    <brk id="303" max="16383" man="1"/>
    <brk id="347" max="16383" man="1"/>
    <brk id="392" max="16383" man="1"/>
    <brk id="437" max="16383" man="1"/>
  </rowBreak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Copper Ftgs</vt:lpstr>
      <vt:lpstr>'Copper Ftgs'!DIF</vt:lpstr>
    </vt:vector>
  </TitlesOfParts>
  <Company>Leo International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cp:lastPrinted>2013-08-02T17:53:06Z</cp:lastPrinted>
  <dcterms:created xsi:type="dcterms:W3CDTF">2013-08-02T15:56:40Z</dcterms:created>
  <dcterms:modified xsi:type="dcterms:W3CDTF">2013-08-02T17:53:10Z</dcterms:modified>
</cp:coreProperties>
</file>